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.kozenko.TERFIT\Desktop\"/>
    </mc:Choice>
  </mc:AlternateContent>
  <xr:revisionPtr revIDLastSave="0" documentId="13_ncr:1_{7753AB8C-ABDB-4EDD-8714-DB33DF8AA5FB}" xr6:coauthVersionLast="46" xr6:coauthVersionMax="46" xr10:uidLastSave="{00000000-0000-0000-0000-000000000000}"/>
  <bookViews>
    <workbookView xWindow="-120" yWindow="-120" windowWidth="29040" windowHeight="15840" activeTab="2" xr2:uid="{A0B6289B-FE86-4774-8F84-B8EA6C34083C}"/>
  </bookViews>
  <sheets>
    <sheet name="Жировая масса" sheetId="1" r:id="rId1"/>
    <sheet name="Мышечная масса" sheetId="4" r:id="rId2"/>
    <sheet name="Биологический возраст" sheetId="5" r:id="rId3"/>
  </sheets>
  <externalReferences>
    <externalReference r:id="rId4"/>
  </externalReferences>
  <definedNames>
    <definedName name="_xlnm._FilterDatabase" localSheetId="2" hidden="1">'Биологический возраст'!$A$1:$L$432</definedName>
    <definedName name="_xlnm._FilterDatabase" localSheetId="0" hidden="1">'Жировая масса'!$A$1:$M$420</definedName>
    <definedName name="_xlnm._FilterDatabase" localSheetId="1" hidden="1">'Мышечная масса'!$A$1:$M$425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5" i="5" l="1"/>
  <c r="B271" i="5" l="1"/>
  <c r="D271" i="5"/>
  <c r="E271" i="5"/>
  <c r="F271" i="5"/>
  <c r="G271" i="5"/>
  <c r="H271" i="5"/>
  <c r="I271" i="5"/>
  <c r="J271" i="5"/>
  <c r="B407" i="5"/>
  <c r="D407" i="5"/>
  <c r="E407" i="5"/>
  <c r="F407" i="5"/>
  <c r="G407" i="5"/>
  <c r="H407" i="5"/>
  <c r="I407" i="5"/>
  <c r="K407" i="5" s="1"/>
  <c r="K271" i="5" l="1"/>
  <c r="I404" i="5" l="1"/>
  <c r="K404" i="5" s="1"/>
  <c r="H404" i="5"/>
  <c r="G404" i="5"/>
  <c r="F404" i="5"/>
  <c r="E404" i="5"/>
  <c r="D404" i="5"/>
  <c r="B404" i="5"/>
  <c r="I401" i="5"/>
  <c r="K401" i="5" s="1"/>
  <c r="H401" i="5"/>
  <c r="G401" i="5"/>
  <c r="F401" i="5"/>
  <c r="E401" i="5"/>
  <c r="D401" i="5"/>
  <c r="B401" i="5"/>
  <c r="I28" i="5"/>
  <c r="K28" i="5" s="1"/>
  <c r="H28" i="5"/>
  <c r="G28" i="5"/>
  <c r="F28" i="5"/>
  <c r="E28" i="5"/>
  <c r="D28" i="5"/>
  <c r="B28" i="5"/>
  <c r="I61" i="5"/>
  <c r="K61" i="5" s="1"/>
  <c r="H61" i="5"/>
  <c r="G61" i="5"/>
  <c r="F61" i="5"/>
  <c r="E61" i="5"/>
  <c r="D61" i="5"/>
  <c r="B61" i="5"/>
  <c r="I76" i="5"/>
  <c r="K76" i="5" s="1"/>
  <c r="H76" i="5"/>
  <c r="G76" i="5"/>
  <c r="F76" i="5"/>
  <c r="E76" i="5"/>
  <c r="D76" i="5"/>
  <c r="B76" i="5"/>
  <c r="J218" i="5"/>
  <c r="I218" i="5"/>
  <c r="H218" i="5"/>
  <c r="G218" i="5"/>
  <c r="F218" i="5"/>
  <c r="E218" i="5"/>
  <c r="D218" i="5"/>
  <c r="B218" i="5"/>
  <c r="J187" i="5"/>
  <c r="I187" i="5"/>
  <c r="H187" i="5"/>
  <c r="G187" i="5"/>
  <c r="F187" i="5"/>
  <c r="E187" i="5"/>
  <c r="D187" i="5"/>
  <c r="B187" i="5"/>
  <c r="I175" i="5"/>
  <c r="K175" i="5" s="1"/>
  <c r="H175" i="5"/>
  <c r="G175" i="5"/>
  <c r="F175" i="5"/>
  <c r="E175" i="5"/>
  <c r="D175" i="5"/>
  <c r="B175" i="5"/>
  <c r="J413" i="5"/>
  <c r="I413" i="5"/>
  <c r="H413" i="5"/>
  <c r="G413" i="5"/>
  <c r="F413" i="5"/>
  <c r="E413" i="5"/>
  <c r="D413" i="5"/>
  <c r="B413" i="5"/>
  <c r="I96" i="5"/>
  <c r="K96" i="5" s="1"/>
  <c r="H96" i="5"/>
  <c r="G96" i="5"/>
  <c r="F96" i="5"/>
  <c r="E96" i="5"/>
  <c r="D96" i="5"/>
  <c r="B96" i="5"/>
  <c r="J292" i="5"/>
  <c r="I292" i="5"/>
  <c r="H292" i="5"/>
  <c r="G292" i="5"/>
  <c r="F292" i="5"/>
  <c r="E292" i="5"/>
  <c r="D292" i="5"/>
  <c r="B292" i="5"/>
  <c r="I169" i="5"/>
  <c r="K169" i="5" s="1"/>
  <c r="H169" i="5"/>
  <c r="G169" i="5"/>
  <c r="F169" i="5"/>
  <c r="E169" i="5"/>
  <c r="D169" i="5"/>
  <c r="B169" i="5"/>
  <c r="J244" i="5"/>
  <c r="I244" i="5"/>
  <c r="H244" i="5"/>
  <c r="G244" i="5"/>
  <c r="F244" i="5"/>
  <c r="E244" i="5"/>
  <c r="D244" i="5"/>
  <c r="B244" i="5"/>
  <c r="J227" i="5"/>
  <c r="I227" i="5"/>
  <c r="H227" i="5"/>
  <c r="G227" i="5"/>
  <c r="F227" i="5"/>
  <c r="E227" i="5"/>
  <c r="D227" i="5"/>
  <c r="B227" i="5"/>
  <c r="J113" i="5"/>
  <c r="I113" i="5"/>
  <c r="H113" i="5"/>
  <c r="G113" i="5"/>
  <c r="F113" i="5"/>
  <c r="E113" i="5"/>
  <c r="D113" i="5"/>
  <c r="B113" i="5"/>
  <c r="I88" i="5"/>
  <c r="K88" i="5" s="1"/>
  <c r="H88" i="5"/>
  <c r="G88" i="5"/>
  <c r="F88" i="5"/>
  <c r="E88" i="5"/>
  <c r="D88" i="5"/>
  <c r="B88" i="5"/>
  <c r="J179" i="5"/>
  <c r="I179" i="5"/>
  <c r="H179" i="5"/>
  <c r="G179" i="5"/>
  <c r="F179" i="5"/>
  <c r="E179" i="5"/>
  <c r="D179" i="5"/>
  <c r="B179" i="5"/>
  <c r="J365" i="5"/>
  <c r="I365" i="5"/>
  <c r="H365" i="5"/>
  <c r="G365" i="5"/>
  <c r="F365" i="5"/>
  <c r="E365" i="5"/>
  <c r="D365" i="5"/>
  <c r="B365" i="5"/>
  <c r="J346" i="5"/>
  <c r="I346" i="5"/>
  <c r="H346" i="5"/>
  <c r="G346" i="5"/>
  <c r="F346" i="5"/>
  <c r="D346" i="5"/>
  <c r="B346" i="5"/>
  <c r="I427" i="5"/>
  <c r="K427" i="5" s="1"/>
  <c r="H427" i="5"/>
  <c r="G427" i="5"/>
  <c r="F427" i="5"/>
  <c r="E427" i="5"/>
  <c r="D427" i="5"/>
  <c r="B427" i="5"/>
  <c r="I318" i="5"/>
  <c r="K318" i="5" s="1"/>
  <c r="H318" i="5"/>
  <c r="G318" i="5"/>
  <c r="F318" i="5"/>
  <c r="E318" i="5"/>
  <c r="D318" i="5"/>
  <c r="B318" i="5"/>
  <c r="I405" i="5"/>
  <c r="K405" i="5" s="1"/>
  <c r="H405" i="5"/>
  <c r="G405" i="5"/>
  <c r="F405" i="5"/>
  <c r="E405" i="5"/>
  <c r="D405" i="5"/>
  <c r="B405" i="5"/>
  <c r="J214" i="5"/>
  <c r="I214" i="5"/>
  <c r="H214" i="5"/>
  <c r="G214" i="5"/>
  <c r="F214" i="5"/>
  <c r="E214" i="5"/>
  <c r="D214" i="5"/>
  <c r="B214" i="5"/>
  <c r="I415" i="5"/>
  <c r="K415" i="5" s="1"/>
  <c r="H415" i="5"/>
  <c r="G415" i="5"/>
  <c r="F415" i="5"/>
  <c r="E415" i="5"/>
  <c r="D415" i="5"/>
  <c r="B415" i="5"/>
  <c r="J172" i="5"/>
  <c r="I172" i="5"/>
  <c r="H172" i="5"/>
  <c r="G172" i="5"/>
  <c r="F172" i="5"/>
  <c r="E172" i="5"/>
  <c r="D172" i="5"/>
  <c r="B172" i="5"/>
  <c r="J369" i="5"/>
  <c r="I369" i="5"/>
  <c r="H369" i="5"/>
  <c r="G369" i="5"/>
  <c r="F369" i="5"/>
  <c r="E369" i="5"/>
  <c r="D369" i="5"/>
  <c r="B369" i="5"/>
  <c r="I97" i="5"/>
  <c r="K97" i="5" s="1"/>
  <c r="H97" i="5"/>
  <c r="G97" i="5"/>
  <c r="F97" i="5"/>
  <c r="E97" i="5"/>
  <c r="D97" i="5"/>
  <c r="B97" i="5"/>
  <c r="I139" i="5"/>
  <c r="K139" i="5" s="1"/>
  <c r="H139" i="5"/>
  <c r="G139" i="5"/>
  <c r="F139" i="5"/>
  <c r="E139" i="5"/>
  <c r="D139" i="5"/>
  <c r="B139" i="5"/>
  <c r="I93" i="5"/>
  <c r="K93" i="5" s="1"/>
  <c r="H93" i="5"/>
  <c r="G93" i="5"/>
  <c r="F93" i="5"/>
  <c r="E93" i="5"/>
  <c r="D93" i="5"/>
  <c r="B93" i="5"/>
  <c r="J301" i="5"/>
  <c r="I301" i="5"/>
  <c r="H301" i="5"/>
  <c r="G301" i="5"/>
  <c r="F301" i="5"/>
  <c r="E301" i="5"/>
  <c r="D301" i="5"/>
  <c r="B301" i="5"/>
  <c r="I60" i="5"/>
  <c r="K60" i="5" s="1"/>
  <c r="H60" i="5"/>
  <c r="G60" i="5"/>
  <c r="F60" i="5"/>
  <c r="E60" i="5"/>
  <c r="D60" i="5"/>
  <c r="B60" i="5"/>
  <c r="J281" i="5"/>
  <c r="I281" i="5"/>
  <c r="H281" i="5"/>
  <c r="G281" i="5"/>
  <c r="F281" i="5"/>
  <c r="E281" i="5"/>
  <c r="D281" i="5"/>
  <c r="B281" i="5"/>
  <c r="J291" i="5"/>
  <c r="I291" i="5"/>
  <c r="H291" i="5"/>
  <c r="G291" i="5"/>
  <c r="F291" i="5"/>
  <c r="E291" i="5"/>
  <c r="D291" i="5"/>
  <c r="B291" i="5"/>
  <c r="I90" i="5"/>
  <c r="K90" i="5" s="1"/>
  <c r="H90" i="5"/>
  <c r="G90" i="5"/>
  <c r="F90" i="5"/>
  <c r="E90" i="5"/>
  <c r="D90" i="5"/>
  <c r="B90" i="5"/>
  <c r="I399" i="5"/>
  <c r="K399" i="5" s="1"/>
  <c r="H399" i="5"/>
  <c r="G399" i="5"/>
  <c r="F399" i="5"/>
  <c r="E399" i="5"/>
  <c r="D399" i="5"/>
  <c r="B399" i="5"/>
  <c r="I26" i="5"/>
  <c r="K26" i="5" s="1"/>
  <c r="H26" i="5"/>
  <c r="G26" i="5"/>
  <c r="F26" i="5"/>
  <c r="E26" i="5"/>
  <c r="D26" i="5"/>
  <c r="B26" i="5"/>
  <c r="I225" i="5"/>
  <c r="K225" i="5" s="1"/>
  <c r="H225" i="5"/>
  <c r="G225" i="5"/>
  <c r="F225" i="5"/>
  <c r="E225" i="5"/>
  <c r="D225" i="5"/>
  <c r="B225" i="5"/>
  <c r="J254" i="5"/>
  <c r="I254" i="5"/>
  <c r="H254" i="5"/>
  <c r="G254" i="5"/>
  <c r="F254" i="5"/>
  <c r="E254" i="5"/>
  <c r="D254" i="5"/>
  <c r="B254" i="5"/>
  <c r="I142" i="5"/>
  <c r="K142" i="5" s="1"/>
  <c r="H142" i="5"/>
  <c r="G142" i="5"/>
  <c r="F142" i="5"/>
  <c r="E142" i="5"/>
  <c r="D142" i="5"/>
  <c r="B142" i="5"/>
  <c r="I393" i="5"/>
  <c r="K393" i="5" s="1"/>
  <c r="H393" i="5"/>
  <c r="G393" i="5"/>
  <c r="F393" i="5"/>
  <c r="E393" i="5"/>
  <c r="D393" i="5"/>
  <c r="B393" i="5"/>
  <c r="I56" i="5"/>
  <c r="K56" i="5" s="1"/>
  <c r="H56" i="5"/>
  <c r="G56" i="5"/>
  <c r="E56" i="5"/>
  <c r="D56" i="5"/>
  <c r="B56" i="5"/>
  <c r="I23" i="5"/>
  <c r="K23" i="5" s="1"/>
  <c r="H23" i="5"/>
  <c r="G23" i="5"/>
  <c r="E23" i="5"/>
  <c r="D23" i="5"/>
  <c r="B23" i="5"/>
  <c r="I235" i="5"/>
  <c r="K235" i="5" s="1"/>
  <c r="H235" i="5"/>
  <c r="G235" i="5"/>
  <c r="E235" i="5"/>
  <c r="D235" i="5"/>
  <c r="B235" i="5"/>
  <c r="I10" i="5"/>
  <c r="K10" i="5" s="1"/>
  <c r="H10" i="5"/>
  <c r="G10" i="5"/>
  <c r="F10" i="5"/>
  <c r="E10" i="5"/>
  <c r="D10" i="5"/>
  <c r="B10" i="5"/>
  <c r="J309" i="5"/>
  <c r="I309" i="5"/>
  <c r="H309" i="5"/>
  <c r="G309" i="5"/>
  <c r="F309" i="5"/>
  <c r="E309" i="5"/>
  <c r="D309" i="5"/>
  <c r="B309" i="5"/>
  <c r="I3" i="5"/>
  <c r="K3" i="5" s="1"/>
  <c r="H3" i="5"/>
  <c r="G3" i="5"/>
  <c r="F3" i="5"/>
  <c r="E3" i="5"/>
  <c r="D3" i="5"/>
  <c r="B3" i="5"/>
  <c r="I183" i="5"/>
  <c r="K183" i="5" s="1"/>
  <c r="H183" i="5"/>
  <c r="G183" i="5"/>
  <c r="F183" i="5"/>
  <c r="E183" i="5"/>
  <c r="D183" i="5"/>
  <c r="B183" i="5"/>
  <c r="J300" i="5"/>
  <c r="I300" i="5"/>
  <c r="H300" i="5"/>
  <c r="G300" i="5"/>
  <c r="F300" i="5"/>
  <c r="E300" i="5"/>
  <c r="D300" i="5"/>
  <c r="B300" i="5"/>
  <c r="I166" i="5"/>
  <c r="K166" i="5" s="1"/>
  <c r="H166" i="5"/>
  <c r="G166" i="5"/>
  <c r="F166" i="5"/>
  <c r="E166" i="5"/>
  <c r="D166" i="5"/>
  <c r="B166" i="5"/>
  <c r="I372" i="5"/>
  <c r="G372" i="5"/>
  <c r="F372" i="5"/>
  <c r="E372" i="5"/>
  <c r="D372" i="5"/>
  <c r="B372" i="5"/>
  <c r="J374" i="5"/>
  <c r="I374" i="5"/>
  <c r="G374" i="5"/>
  <c r="F374" i="5"/>
  <c r="E374" i="5"/>
  <c r="D374" i="5"/>
  <c r="B374" i="5"/>
  <c r="I20" i="5"/>
  <c r="K20" i="5" s="1"/>
  <c r="G20" i="5"/>
  <c r="F20" i="5"/>
  <c r="E20" i="5"/>
  <c r="D20" i="5"/>
  <c r="B20" i="5"/>
  <c r="J197" i="5"/>
  <c r="I197" i="5"/>
  <c r="G197" i="5"/>
  <c r="F197" i="5"/>
  <c r="E197" i="5"/>
  <c r="D197" i="5"/>
  <c r="B197" i="5"/>
  <c r="I146" i="5"/>
  <c r="K146" i="5" s="1"/>
  <c r="G146" i="5"/>
  <c r="F146" i="5"/>
  <c r="E146" i="5"/>
  <c r="D146" i="5"/>
  <c r="B146" i="5"/>
  <c r="J385" i="5"/>
  <c r="I385" i="5"/>
  <c r="G385" i="5"/>
  <c r="F385" i="5"/>
  <c r="E385" i="5"/>
  <c r="D385" i="5"/>
  <c r="B385" i="5"/>
  <c r="J288" i="5"/>
  <c r="I288" i="5"/>
  <c r="G288" i="5"/>
  <c r="F288" i="5"/>
  <c r="E288" i="5"/>
  <c r="D288" i="5"/>
  <c r="B288" i="5"/>
  <c r="I19" i="5"/>
  <c r="K19" i="5" s="1"/>
  <c r="G19" i="5"/>
  <c r="F19" i="5"/>
  <c r="E19" i="5"/>
  <c r="D19" i="5"/>
  <c r="B19" i="5"/>
  <c r="I127" i="5"/>
  <c r="K127" i="5" s="1"/>
  <c r="G127" i="5"/>
  <c r="F127" i="5"/>
  <c r="E127" i="5"/>
  <c r="D127" i="5"/>
  <c r="B127" i="5"/>
  <c r="J54" i="5"/>
  <c r="I54" i="5"/>
  <c r="G54" i="5"/>
  <c r="F54" i="5"/>
  <c r="E54" i="5"/>
  <c r="D54" i="5"/>
  <c r="B54" i="5"/>
  <c r="J286" i="5"/>
  <c r="I286" i="5"/>
  <c r="G286" i="5"/>
  <c r="F286" i="5"/>
  <c r="E286" i="5"/>
  <c r="D286" i="5"/>
  <c r="B286" i="5"/>
  <c r="I279" i="5"/>
  <c r="K279" i="5" s="1"/>
  <c r="G279" i="5"/>
  <c r="F279" i="5"/>
  <c r="E279" i="5"/>
  <c r="D279" i="5"/>
  <c r="B279" i="5"/>
  <c r="I4" i="5"/>
  <c r="K4" i="5" s="1"/>
  <c r="G4" i="5"/>
  <c r="F4" i="5"/>
  <c r="E4" i="5"/>
  <c r="D4" i="5"/>
  <c r="B4" i="5"/>
  <c r="I132" i="5"/>
  <c r="K132" i="5" s="1"/>
  <c r="G132" i="5"/>
  <c r="F132" i="5"/>
  <c r="E132" i="5"/>
  <c r="D132" i="5"/>
  <c r="B132" i="5"/>
  <c r="I89" i="5"/>
  <c r="K89" i="5" s="1"/>
  <c r="G89" i="5"/>
  <c r="F89" i="5"/>
  <c r="E89" i="5"/>
  <c r="D89" i="5"/>
  <c r="B89" i="5"/>
  <c r="J202" i="5"/>
  <c r="I202" i="5"/>
  <c r="G202" i="5"/>
  <c r="F202" i="5"/>
  <c r="E202" i="5"/>
  <c r="D202" i="5"/>
  <c r="B202" i="5"/>
  <c r="I46" i="5"/>
  <c r="K46" i="5" s="1"/>
  <c r="G46" i="5"/>
  <c r="F46" i="5"/>
  <c r="E46" i="5"/>
  <c r="D46" i="5"/>
  <c r="B46" i="5"/>
  <c r="I2" i="5"/>
  <c r="K2" i="5" s="1"/>
  <c r="G2" i="5"/>
  <c r="F2" i="5"/>
  <c r="E2" i="5"/>
  <c r="D2" i="5"/>
  <c r="B2" i="5"/>
  <c r="J348" i="5"/>
  <c r="I348" i="5"/>
  <c r="G348" i="5"/>
  <c r="F348" i="5"/>
  <c r="E348" i="5"/>
  <c r="D348" i="5"/>
  <c r="B348" i="5"/>
  <c r="I130" i="5"/>
  <c r="K130" i="5" s="1"/>
  <c r="G130" i="5"/>
  <c r="F130" i="5"/>
  <c r="E130" i="5"/>
  <c r="D130" i="5"/>
  <c r="B130" i="5"/>
  <c r="I389" i="5"/>
  <c r="K389" i="5" s="1"/>
  <c r="G389" i="5"/>
  <c r="F389" i="5"/>
  <c r="E389" i="5"/>
  <c r="D389" i="5"/>
  <c r="B389" i="5"/>
  <c r="I147" i="5"/>
  <c r="K147" i="5" s="1"/>
  <c r="G147" i="5"/>
  <c r="F147" i="5"/>
  <c r="E147" i="5"/>
  <c r="D147" i="5"/>
  <c r="B147" i="5"/>
  <c r="I14" i="5"/>
  <c r="K14" i="5" s="1"/>
  <c r="G14" i="5"/>
  <c r="F14" i="5"/>
  <c r="E14" i="5"/>
  <c r="D14" i="5"/>
  <c r="B14" i="5"/>
  <c r="I85" i="5"/>
  <c r="K85" i="5" s="1"/>
  <c r="G85" i="5"/>
  <c r="F85" i="5"/>
  <c r="E85" i="5"/>
  <c r="D85" i="5"/>
  <c r="B85" i="5"/>
  <c r="J381" i="5"/>
  <c r="I381" i="5"/>
  <c r="G381" i="5"/>
  <c r="F381" i="5"/>
  <c r="E381" i="5"/>
  <c r="D381" i="5"/>
  <c r="B381" i="5"/>
  <c r="I41" i="5"/>
  <c r="K41" i="5" s="1"/>
  <c r="G41" i="5"/>
  <c r="F41" i="5"/>
  <c r="E41" i="5"/>
  <c r="D41" i="5"/>
  <c r="B41" i="5"/>
  <c r="I35" i="5"/>
  <c r="K35" i="5" s="1"/>
  <c r="G35" i="5"/>
  <c r="F35" i="5"/>
  <c r="E35" i="5"/>
  <c r="D35" i="5"/>
  <c r="B35" i="5"/>
  <c r="J323" i="5"/>
  <c r="I323" i="5"/>
  <c r="G323" i="5"/>
  <c r="F323" i="5"/>
  <c r="E323" i="5"/>
  <c r="D323" i="5"/>
  <c r="B323" i="5"/>
  <c r="K71" i="5"/>
  <c r="G71" i="5"/>
  <c r="F71" i="5"/>
  <c r="E71" i="5"/>
  <c r="D71" i="5"/>
  <c r="B71" i="5"/>
  <c r="I55" i="5"/>
  <c r="K55" i="5" s="1"/>
  <c r="G55" i="5"/>
  <c r="F55" i="5"/>
  <c r="E55" i="5"/>
  <c r="D55" i="5"/>
  <c r="B55" i="5"/>
  <c r="J195" i="5"/>
  <c r="I195" i="5"/>
  <c r="H195" i="5"/>
  <c r="G195" i="5"/>
  <c r="F195" i="5"/>
  <c r="E195" i="5"/>
  <c r="D195" i="5"/>
  <c r="B195" i="5"/>
  <c r="I58" i="5"/>
  <c r="K58" i="5" s="1"/>
  <c r="H58" i="5"/>
  <c r="G58" i="5"/>
  <c r="F58" i="5"/>
  <c r="E58" i="5"/>
  <c r="D58" i="5"/>
  <c r="B58" i="5"/>
  <c r="J228" i="5"/>
  <c r="I228" i="5"/>
  <c r="H228" i="5"/>
  <c r="G228" i="5"/>
  <c r="F228" i="5"/>
  <c r="E228" i="5"/>
  <c r="D228" i="5"/>
  <c r="B228" i="5"/>
  <c r="I417" i="5"/>
  <c r="K417" i="5" s="1"/>
  <c r="H417" i="5"/>
  <c r="G417" i="5"/>
  <c r="F417" i="5"/>
  <c r="E417" i="5"/>
  <c r="D417" i="5"/>
  <c r="B417" i="5"/>
  <c r="J373" i="5"/>
  <c r="I373" i="5"/>
  <c r="H373" i="5"/>
  <c r="G373" i="5"/>
  <c r="F373" i="5"/>
  <c r="E373" i="5"/>
  <c r="D373" i="5"/>
  <c r="B373" i="5"/>
  <c r="J307" i="5"/>
  <c r="I307" i="5"/>
  <c r="H307" i="5"/>
  <c r="G307" i="5"/>
  <c r="F307" i="5"/>
  <c r="E307" i="5"/>
  <c r="D307" i="5"/>
  <c r="B307" i="5"/>
  <c r="J226" i="5"/>
  <c r="I226" i="5"/>
  <c r="H226" i="5"/>
  <c r="G226" i="5"/>
  <c r="F226" i="5"/>
  <c r="E226" i="5"/>
  <c r="D226" i="5"/>
  <c r="B226" i="5"/>
  <c r="J211" i="5"/>
  <c r="I211" i="5"/>
  <c r="H211" i="5"/>
  <c r="G211" i="5"/>
  <c r="F211" i="5"/>
  <c r="E211" i="5"/>
  <c r="D211" i="5"/>
  <c r="B211" i="5"/>
  <c r="I120" i="5"/>
  <c r="K120" i="5" s="1"/>
  <c r="H120" i="5"/>
  <c r="G120" i="5"/>
  <c r="F120" i="5"/>
  <c r="E120" i="5"/>
  <c r="D120" i="5"/>
  <c r="B120" i="5"/>
  <c r="I125" i="5"/>
  <c r="K125" i="5" s="1"/>
  <c r="H125" i="5"/>
  <c r="G125" i="5"/>
  <c r="F125" i="5"/>
  <c r="E125" i="5"/>
  <c r="D125" i="5"/>
  <c r="B125" i="5"/>
  <c r="J176" i="5"/>
  <c r="I176" i="5"/>
  <c r="H176" i="5"/>
  <c r="G176" i="5"/>
  <c r="F176" i="5"/>
  <c r="E176" i="5"/>
  <c r="D176" i="5"/>
  <c r="B176" i="5"/>
  <c r="I196" i="5"/>
  <c r="K196" i="5" s="1"/>
  <c r="H196" i="5"/>
  <c r="G196" i="5"/>
  <c r="F196" i="5"/>
  <c r="E196" i="5"/>
  <c r="D196" i="5"/>
  <c r="B196" i="5"/>
  <c r="J371" i="5"/>
  <c r="I371" i="5"/>
  <c r="H371" i="5"/>
  <c r="G371" i="5"/>
  <c r="F371" i="5"/>
  <c r="E371" i="5"/>
  <c r="D371" i="5"/>
  <c r="B371" i="5"/>
  <c r="J223" i="5"/>
  <c r="I223" i="5"/>
  <c r="H223" i="5"/>
  <c r="G223" i="5"/>
  <c r="F223" i="5"/>
  <c r="E223" i="5"/>
  <c r="D223" i="5"/>
  <c r="B223" i="5"/>
  <c r="J217" i="5"/>
  <c r="I217" i="5"/>
  <c r="H217" i="5"/>
  <c r="G217" i="5"/>
  <c r="F217" i="5"/>
  <c r="E217" i="5"/>
  <c r="D217" i="5"/>
  <c r="B217" i="5"/>
  <c r="I392" i="5"/>
  <c r="K392" i="5" s="1"/>
  <c r="H392" i="5"/>
  <c r="G392" i="5"/>
  <c r="F392" i="5"/>
  <c r="E392" i="5"/>
  <c r="D392" i="5"/>
  <c r="B392" i="5"/>
  <c r="I428" i="5"/>
  <c r="K428" i="5" s="1"/>
  <c r="H428" i="5"/>
  <c r="G428" i="5"/>
  <c r="F428" i="5"/>
  <c r="E428" i="5"/>
  <c r="D428" i="5"/>
  <c r="B428" i="5"/>
  <c r="J275" i="5"/>
  <c r="I275" i="5"/>
  <c r="H275" i="5"/>
  <c r="G275" i="5"/>
  <c r="F275" i="5"/>
  <c r="E275" i="5"/>
  <c r="D275" i="5"/>
  <c r="J274" i="5"/>
  <c r="I274" i="5"/>
  <c r="H274" i="5"/>
  <c r="G274" i="5"/>
  <c r="F274" i="5"/>
  <c r="E274" i="5"/>
  <c r="D274" i="5"/>
  <c r="B274" i="5"/>
  <c r="I52" i="5"/>
  <c r="K52" i="5" s="1"/>
  <c r="H52" i="5"/>
  <c r="G52" i="5"/>
  <c r="F52" i="5"/>
  <c r="E52" i="5"/>
  <c r="D52" i="5"/>
  <c r="B52" i="5"/>
  <c r="I412" i="5"/>
  <c r="K412" i="5" s="1"/>
  <c r="H412" i="5"/>
  <c r="G412" i="5"/>
  <c r="F412" i="5"/>
  <c r="E412" i="5"/>
  <c r="D412" i="5"/>
  <c r="B412" i="5"/>
  <c r="J278" i="5"/>
  <c r="I278" i="5"/>
  <c r="H278" i="5"/>
  <c r="G278" i="5"/>
  <c r="F278" i="5"/>
  <c r="E278" i="5"/>
  <c r="D278" i="5"/>
  <c r="B278" i="5"/>
  <c r="I260" i="5"/>
  <c r="K260" i="5" s="1"/>
  <c r="H260" i="5"/>
  <c r="G260" i="5"/>
  <c r="F260" i="5"/>
  <c r="E260" i="5"/>
  <c r="D260" i="5"/>
  <c r="B260" i="5"/>
  <c r="J230" i="5"/>
  <c r="I230" i="5"/>
  <c r="H230" i="5"/>
  <c r="G230" i="5"/>
  <c r="F230" i="5"/>
  <c r="E230" i="5"/>
  <c r="D230" i="5"/>
  <c r="B230" i="5"/>
  <c r="I33" i="5"/>
  <c r="K33" i="5" s="1"/>
  <c r="H33" i="5"/>
  <c r="G33" i="5"/>
  <c r="F33" i="5"/>
  <c r="E33" i="5"/>
  <c r="D33" i="5"/>
  <c r="B33" i="5"/>
  <c r="J136" i="5"/>
  <c r="I136" i="5"/>
  <c r="H136" i="5"/>
  <c r="G136" i="5"/>
  <c r="F136" i="5"/>
  <c r="E136" i="5"/>
  <c r="D136" i="5"/>
  <c r="B136" i="5"/>
  <c r="J285" i="5"/>
  <c r="I285" i="5"/>
  <c r="H285" i="5"/>
  <c r="G285" i="5"/>
  <c r="F285" i="5"/>
  <c r="E285" i="5"/>
  <c r="D285" i="5"/>
  <c r="B285" i="5"/>
  <c r="I24" i="5"/>
  <c r="K24" i="5" s="1"/>
  <c r="H24" i="5"/>
  <c r="G24" i="5"/>
  <c r="F24" i="5"/>
  <c r="E24" i="5"/>
  <c r="D24" i="5"/>
  <c r="B24" i="5"/>
  <c r="I388" i="5"/>
  <c r="K388" i="5" s="1"/>
  <c r="H388" i="5"/>
  <c r="G388" i="5"/>
  <c r="F388" i="5"/>
  <c r="E388" i="5"/>
  <c r="D388" i="5"/>
  <c r="B388" i="5"/>
  <c r="I350" i="5"/>
  <c r="K350" i="5" s="1"/>
  <c r="H350" i="5"/>
  <c r="G350" i="5"/>
  <c r="F350" i="5"/>
  <c r="E350" i="5"/>
  <c r="D350" i="5"/>
  <c r="B350" i="5"/>
  <c r="J137" i="5"/>
  <c r="I137" i="5"/>
  <c r="H137" i="5"/>
  <c r="G137" i="5"/>
  <c r="F137" i="5"/>
  <c r="E137" i="5"/>
  <c r="D137" i="5"/>
  <c r="B137" i="5"/>
  <c r="I332" i="5"/>
  <c r="K332" i="5" s="1"/>
  <c r="H332" i="5"/>
  <c r="G332" i="5"/>
  <c r="F332" i="5"/>
  <c r="E332" i="5"/>
  <c r="D332" i="5"/>
  <c r="B332" i="5"/>
  <c r="J174" i="5"/>
  <c r="I174" i="5"/>
  <c r="H174" i="5"/>
  <c r="G174" i="5"/>
  <c r="F174" i="5"/>
  <c r="E174" i="5"/>
  <c r="D174" i="5"/>
  <c r="B174" i="5"/>
  <c r="J313" i="5"/>
  <c r="I313" i="5"/>
  <c r="H313" i="5"/>
  <c r="G313" i="5"/>
  <c r="F313" i="5"/>
  <c r="E313" i="5"/>
  <c r="D313" i="5"/>
  <c r="B313" i="5"/>
  <c r="I162" i="5"/>
  <c r="K162" i="5" s="1"/>
  <c r="H162" i="5"/>
  <c r="G162" i="5"/>
  <c r="F162" i="5"/>
  <c r="E162" i="5"/>
  <c r="D162" i="5"/>
  <c r="B162" i="5"/>
  <c r="I112" i="5"/>
  <c r="K112" i="5" s="1"/>
  <c r="H112" i="5"/>
  <c r="G112" i="5"/>
  <c r="F112" i="5"/>
  <c r="E112" i="5"/>
  <c r="D112" i="5"/>
  <c r="B112" i="5"/>
  <c r="J191" i="5"/>
  <c r="I191" i="5"/>
  <c r="H191" i="5"/>
  <c r="G191" i="5"/>
  <c r="F191" i="5"/>
  <c r="E191" i="5"/>
  <c r="D191" i="5"/>
  <c r="B191" i="5"/>
  <c r="I21" i="5"/>
  <c r="K21" i="5" s="1"/>
  <c r="H21" i="5"/>
  <c r="G21" i="5"/>
  <c r="F21" i="5"/>
  <c r="E21" i="5"/>
  <c r="D21" i="5"/>
  <c r="B21" i="5"/>
  <c r="J239" i="5"/>
  <c r="I239" i="5"/>
  <c r="H239" i="5"/>
  <c r="G239" i="5"/>
  <c r="F239" i="5"/>
  <c r="E239" i="5"/>
  <c r="D239" i="5"/>
  <c r="B239" i="5"/>
  <c r="I153" i="5"/>
  <c r="K153" i="5" s="1"/>
  <c r="H153" i="5"/>
  <c r="G153" i="5"/>
  <c r="F153" i="5"/>
  <c r="E153" i="5"/>
  <c r="D153" i="5"/>
  <c r="B153" i="5"/>
  <c r="I92" i="5"/>
  <c r="K92" i="5" s="1"/>
  <c r="H92" i="5"/>
  <c r="G92" i="5"/>
  <c r="F92" i="5"/>
  <c r="E92" i="5"/>
  <c r="D92" i="5"/>
  <c r="B92" i="5"/>
  <c r="J190" i="5"/>
  <c r="I190" i="5"/>
  <c r="H190" i="5"/>
  <c r="G190" i="5"/>
  <c r="F190" i="5"/>
  <c r="E190" i="5"/>
  <c r="D190" i="5"/>
  <c r="B190" i="5"/>
  <c r="J322" i="5"/>
  <c r="I322" i="5"/>
  <c r="H322" i="5"/>
  <c r="G322" i="5"/>
  <c r="F322" i="5"/>
  <c r="E322" i="5"/>
  <c r="D322" i="5"/>
  <c r="B322" i="5"/>
  <c r="J192" i="5"/>
  <c r="I192" i="5"/>
  <c r="H192" i="5"/>
  <c r="G192" i="5"/>
  <c r="F192" i="5"/>
  <c r="E192" i="5"/>
  <c r="D192" i="5"/>
  <c r="B192" i="5"/>
  <c r="J289" i="5"/>
  <c r="I289" i="5"/>
  <c r="H289" i="5"/>
  <c r="G289" i="5"/>
  <c r="F289" i="5"/>
  <c r="E289" i="5"/>
  <c r="D289" i="5"/>
  <c r="B289" i="5"/>
  <c r="J109" i="5"/>
  <c r="I109" i="5"/>
  <c r="H109" i="5"/>
  <c r="G109" i="5"/>
  <c r="F109" i="5"/>
  <c r="E109" i="5"/>
  <c r="D109" i="5"/>
  <c r="B109" i="5"/>
  <c r="I57" i="5"/>
  <c r="K57" i="5" s="1"/>
  <c r="H57" i="5"/>
  <c r="G57" i="5"/>
  <c r="F57" i="5"/>
  <c r="E57" i="5"/>
  <c r="D57" i="5"/>
  <c r="B57" i="5"/>
  <c r="J222" i="5"/>
  <c r="I222" i="5"/>
  <c r="H222" i="5"/>
  <c r="G222" i="5"/>
  <c r="F222" i="5"/>
  <c r="E222" i="5"/>
  <c r="D222" i="5"/>
  <c r="B222" i="5"/>
  <c r="K131" i="5"/>
  <c r="H131" i="5"/>
  <c r="G131" i="5"/>
  <c r="F131" i="5"/>
  <c r="E131" i="5"/>
  <c r="D131" i="5"/>
  <c r="J327" i="5"/>
  <c r="I327" i="5"/>
  <c r="H327" i="5"/>
  <c r="G327" i="5"/>
  <c r="F327" i="5"/>
  <c r="E327" i="5"/>
  <c r="D327" i="5"/>
  <c r="B327" i="5"/>
  <c r="J193" i="5"/>
  <c r="I193" i="5"/>
  <c r="H193" i="5"/>
  <c r="G193" i="5"/>
  <c r="F193" i="5"/>
  <c r="E193" i="5"/>
  <c r="D193" i="5"/>
  <c r="B193" i="5"/>
  <c r="J267" i="5"/>
  <c r="I267" i="5"/>
  <c r="H267" i="5"/>
  <c r="G267" i="5"/>
  <c r="F267" i="5"/>
  <c r="E267" i="5"/>
  <c r="D267" i="5"/>
  <c r="B267" i="5"/>
  <c r="J321" i="5"/>
  <c r="I321" i="5"/>
  <c r="H321" i="5"/>
  <c r="G321" i="5"/>
  <c r="F321" i="5"/>
  <c r="E321" i="5"/>
  <c r="D321" i="5"/>
  <c r="B321" i="5"/>
  <c r="J339" i="5"/>
  <c r="I339" i="5"/>
  <c r="H339" i="5"/>
  <c r="G339" i="5"/>
  <c r="F339" i="5"/>
  <c r="E339" i="5"/>
  <c r="D339" i="5"/>
  <c r="B339" i="5"/>
  <c r="J352" i="5"/>
  <c r="I352" i="5"/>
  <c r="H352" i="5"/>
  <c r="G352" i="5"/>
  <c r="F352" i="5"/>
  <c r="E352" i="5"/>
  <c r="D352" i="5"/>
  <c r="B352" i="5"/>
  <c r="I43" i="5"/>
  <c r="K43" i="5" s="1"/>
  <c r="H43" i="5"/>
  <c r="G43" i="5"/>
  <c r="F43" i="5"/>
  <c r="E43" i="5"/>
  <c r="D43" i="5"/>
  <c r="B43" i="5"/>
  <c r="J266" i="5"/>
  <c r="I266" i="5"/>
  <c r="H266" i="5"/>
  <c r="G266" i="5"/>
  <c r="F266" i="5"/>
  <c r="E266" i="5"/>
  <c r="D266" i="5"/>
  <c r="B266" i="5"/>
  <c r="I173" i="5"/>
  <c r="K173" i="5" s="1"/>
  <c r="H173" i="5"/>
  <c r="G173" i="5"/>
  <c r="F173" i="5"/>
  <c r="E173" i="5"/>
  <c r="D173" i="5"/>
  <c r="B173" i="5"/>
  <c r="I410" i="5"/>
  <c r="K410" i="5" s="1"/>
  <c r="H410" i="5"/>
  <c r="G410" i="5"/>
  <c r="F410" i="5"/>
  <c r="E410" i="5"/>
  <c r="D410" i="5"/>
  <c r="B410" i="5"/>
  <c r="I68" i="5"/>
  <c r="K68" i="5" s="1"/>
  <c r="H68" i="5"/>
  <c r="G68" i="5"/>
  <c r="F68" i="5"/>
  <c r="E68" i="5"/>
  <c r="D68" i="5"/>
  <c r="B68" i="5"/>
  <c r="I182" i="5"/>
  <c r="K182" i="5" s="1"/>
  <c r="H182" i="5"/>
  <c r="G182" i="5"/>
  <c r="F182" i="5"/>
  <c r="E182" i="5"/>
  <c r="D182" i="5"/>
  <c r="B182" i="5"/>
  <c r="I425" i="5"/>
  <c r="K425" i="5" s="1"/>
  <c r="H425" i="5"/>
  <c r="G425" i="5"/>
  <c r="F425" i="5"/>
  <c r="E425" i="5"/>
  <c r="D425" i="5"/>
  <c r="B425" i="5"/>
  <c r="J315" i="5"/>
  <c r="I315" i="5"/>
  <c r="H315" i="5"/>
  <c r="G315" i="5"/>
  <c r="F315" i="5"/>
  <c r="E315" i="5"/>
  <c r="D315" i="5"/>
  <c r="B315" i="5"/>
  <c r="I124" i="5"/>
  <c r="K124" i="5" s="1"/>
  <c r="H124" i="5"/>
  <c r="G124" i="5"/>
  <c r="F124" i="5"/>
  <c r="E124" i="5"/>
  <c r="D124" i="5"/>
  <c r="B124" i="5"/>
  <c r="I367" i="5"/>
  <c r="K367" i="5" s="1"/>
  <c r="H367" i="5"/>
  <c r="G367" i="5"/>
  <c r="F367" i="5"/>
  <c r="E367" i="5"/>
  <c r="D367" i="5"/>
  <c r="B367" i="5"/>
  <c r="I39" i="5"/>
  <c r="K39" i="5" s="1"/>
  <c r="H39" i="5"/>
  <c r="G39" i="5"/>
  <c r="F39" i="5"/>
  <c r="E39" i="5"/>
  <c r="D39" i="5"/>
  <c r="B39" i="5"/>
  <c r="I47" i="5"/>
  <c r="K47" i="5" s="1"/>
  <c r="H47" i="5"/>
  <c r="G47" i="5"/>
  <c r="F47" i="5"/>
  <c r="E47" i="5"/>
  <c r="D47" i="5"/>
  <c r="B47" i="5"/>
  <c r="J189" i="5"/>
  <c r="I189" i="5"/>
  <c r="H189" i="5"/>
  <c r="G189" i="5"/>
  <c r="F189" i="5"/>
  <c r="E189" i="5"/>
  <c r="D189" i="5"/>
  <c r="B189" i="5"/>
  <c r="J186" i="5"/>
  <c r="I186" i="5"/>
  <c r="H186" i="5"/>
  <c r="G186" i="5"/>
  <c r="F186" i="5"/>
  <c r="E186" i="5"/>
  <c r="D186" i="5"/>
  <c r="B186" i="5"/>
  <c r="I156" i="5"/>
  <c r="K156" i="5" s="1"/>
  <c r="H156" i="5"/>
  <c r="G156" i="5"/>
  <c r="F156" i="5"/>
  <c r="E156" i="5"/>
  <c r="D156" i="5"/>
  <c r="B156" i="5"/>
  <c r="I87" i="5"/>
  <c r="K87" i="5" s="1"/>
  <c r="H87" i="5"/>
  <c r="G87" i="5"/>
  <c r="F87" i="5"/>
  <c r="E87" i="5"/>
  <c r="D87" i="5"/>
  <c r="B87" i="5"/>
  <c r="J283" i="5"/>
  <c r="I283" i="5"/>
  <c r="H283" i="5"/>
  <c r="G283" i="5"/>
  <c r="F283" i="5"/>
  <c r="E283" i="5"/>
  <c r="D283" i="5"/>
  <c r="B283" i="5"/>
  <c r="J161" i="5"/>
  <c r="I161" i="5"/>
  <c r="H161" i="5"/>
  <c r="G161" i="5"/>
  <c r="F161" i="5"/>
  <c r="E161" i="5"/>
  <c r="D161" i="5"/>
  <c r="B161" i="5"/>
  <c r="I67" i="5"/>
  <c r="K67" i="5" s="1"/>
  <c r="H67" i="5"/>
  <c r="G67" i="5"/>
  <c r="F67" i="5"/>
  <c r="E67" i="5"/>
  <c r="D67" i="5"/>
  <c r="B67" i="5"/>
  <c r="J366" i="5"/>
  <c r="I366" i="5"/>
  <c r="H366" i="5"/>
  <c r="G366" i="5"/>
  <c r="F366" i="5"/>
  <c r="E366" i="5"/>
  <c r="D366" i="5"/>
  <c r="B366" i="5"/>
  <c r="J338" i="5"/>
  <c r="I338" i="5"/>
  <c r="H338" i="5"/>
  <c r="G338" i="5"/>
  <c r="F338" i="5"/>
  <c r="E338" i="5"/>
  <c r="D338" i="5"/>
  <c r="B338" i="5"/>
  <c r="I30" i="5"/>
  <c r="K30" i="5" s="1"/>
  <c r="H30" i="5"/>
  <c r="G30" i="5"/>
  <c r="F30" i="5"/>
  <c r="E30" i="5"/>
  <c r="D30" i="5"/>
  <c r="B30" i="5"/>
  <c r="J305" i="5"/>
  <c r="I305" i="5"/>
  <c r="H305" i="5"/>
  <c r="G305" i="5"/>
  <c r="F305" i="5"/>
  <c r="E305" i="5"/>
  <c r="D305" i="5"/>
  <c r="B305" i="5"/>
  <c r="J342" i="5"/>
  <c r="I342" i="5"/>
  <c r="H342" i="5"/>
  <c r="G342" i="5"/>
  <c r="F342" i="5"/>
  <c r="E342" i="5"/>
  <c r="D342" i="5"/>
  <c r="B342" i="5"/>
  <c r="I231" i="5"/>
  <c r="K231" i="5" s="1"/>
  <c r="H231" i="5"/>
  <c r="G231" i="5"/>
  <c r="F231" i="5"/>
  <c r="E231" i="5"/>
  <c r="D231" i="5"/>
  <c r="B231" i="5"/>
  <c r="J379" i="5"/>
  <c r="I379" i="5"/>
  <c r="H379" i="5"/>
  <c r="G379" i="5"/>
  <c r="F379" i="5"/>
  <c r="E379" i="5"/>
  <c r="D379" i="5"/>
  <c r="B379" i="5"/>
  <c r="I31" i="5"/>
  <c r="K31" i="5" s="1"/>
  <c r="H31" i="5"/>
  <c r="G31" i="5"/>
  <c r="F31" i="5"/>
  <c r="E31" i="5"/>
  <c r="D31" i="5"/>
  <c r="B31" i="5"/>
  <c r="J209" i="5"/>
  <c r="I209" i="5"/>
  <c r="H209" i="5"/>
  <c r="G209" i="5"/>
  <c r="F209" i="5"/>
  <c r="E209" i="5"/>
  <c r="D209" i="5"/>
  <c r="B209" i="5"/>
  <c r="J270" i="5"/>
  <c r="I270" i="5"/>
  <c r="H270" i="5"/>
  <c r="G270" i="5"/>
  <c r="F270" i="5"/>
  <c r="E270" i="5"/>
  <c r="D270" i="5"/>
  <c r="B270" i="5"/>
  <c r="I325" i="5"/>
  <c r="K325" i="5" s="1"/>
  <c r="H325" i="5"/>
  <c r="G325" i="5"/>
  <c r="F325" i="5"/>
  <c r="E325" i="5"/>
  <c r="D325" i="5"/>
  <c r="B325" i="5"/>
  <c r="I152" i="5"/>
  <c r="K152" i="5" s="1"/>
  <c r="H152" i="5"/>
  <c r="G152" i="5"/>
  <c r="F152" i="5"/>
  <c r="E152" i="5"/>
  <c r="D152" i="5"/>
  <c r="B152" i="5"/>
  <c r="J116" i="5"/>
  <c r="I116" i="5"/>
  <c r="H116" i="5"/>
  <c r="G116" i="5"/>
  <c r="F116" i="5"/>
  <c r="E116" i="5"/>
  <c r="D116" i="5"/>
  <c r="B116" i="5"/>
  <c r="I201" i="5"/>
  <c r="K201" i="5" s="1"/>
  <c r="H201" i="5"/>
  <c r="G201" i="5"/>
  <c r="F201" i="5"/>
  <c r="E201" i="5"/>
  <c r="D201" i="5"/>
  <c r="B201" i="5"/>
  <c r="J355" i="5"/>
  <c r="I355" i="5"/>
  <c r="H355" i="5"/>
  <c r="G355" i="5"/>
  <c r="F355" i="5"/>
  <c r="E355" i="5"/>
  <c r="D355" i="5"/>
  <c r="B355" i="5"/>
  <c r="I13" i="5"/>
  <c r="K13" i="5" s="1"/>
  <c r="H13" i="5"/>
  <c r="G13" i="5"/>
  <c r="F13" i="5"/>
  <c r="E13" i="5"/>
  <c r="D13" i="5"/>
  <c r="B13" i="5"/>
  <c r="J337" i="5"/>
  <c r="I337" i="5"/>
  <c r="H337" i="5"/>
  <c r="G337" i="5"/>
  <c r="F337" i="5"/>
  <c r="E337" i="5"/>
  <c r="D337" i="5"/>
  <c r="B337" i="5"/>
  <c r="J245" i="5"/>
  <c r="I245" i="5"/>
  <c r="H245" i="5"/>
  <c r="G245" i="5"/>
  <c r="F245" i="5"/>
  <c r="E245" i="5"/>
  <c r="D245" i="5"/>
  <c r="B245" i="5"/>
  <c r="I361" i="5"/>
  <c r="K361" i="5" s="1"/>
  <c r="H361" i="5"/>
  <c r="G361" i="5"/>
  <c r="F361" i="5"/>
  <c r="E361" i="5"/>
  <c r="D361" i="5"/>
  <c r="B361" i="5"/>
  <c r="I387" i="5"/>
  <c r="K387" i="5" s="1"/>
  <c r="H387" i="5"/>
  <c r="G387" i="5"/>
  <c r="F387" i="5"/>
  <c r="E387" i="5"/>
  <c r="D387" i="5"/>
  <c r="B387" i="5"/>
  <c r="I18" i="5"/>
  <c r="K18" i="5" s="1"/>
  <c r="H18" i="5"/>
  <c r="G18" i="5"/>
  <c r="F18" i="5"/>
  <c r="E18" i="5"/>
  <c r="D18" i="5"/>
  <c r="B18" i="5"/>
  <c r="I29" i="5"/>
  <c r="K29" i="5" s="1"/>
  <c r="H29" i="5"/>
  <c r="G29" i="5"/>
  <c r="F29" i="5"/>
  <c r="E29" i="5"/>
  <c r="D29" i="5"/>
  <c r="B29" i="5"/>
  <c r="I264" i="5"/>
  <c r="K264" i="5" s="1"/>
  <c r="H264" i="5"/>
  <c r="G264" i="5"/>
  <c r="F264" i="5"/>
  <c r="E264" i="5"/>
  <c r="D264" i="5"/>
  <c r="B264" i="5"/>
  <c r="J251" i="5"/>
  <c r="I251" i="5"/>
  <c r="H251" i="5"/>
  <c r="G251" i="5"/>
  <c r="F251" i="5"/>
  <c r="E251" i="5"/>
  <c r="D251" i="5"/>
  <c r="B251" i="5"/>
  <c r="J303" i="5"/>
  <c r="I303" i="5"/>
  <c r="H303" i="5"/>
  <c r="G303" i="5"/>
  <c r="F303" i="5"/>
  <c r="E303" i="5"/>
  <c r="D303" i="5"/>
  <c r="B303" i="5"/>
  <c r="I314" i="5"/>
  <c r="K314" i="5" s="1"/>
  <c r="H314" i="5"/>
  <c r="G314" i="5"/>
  <c r="F314" i="5"/>
  <c r="E314" i="5"/>
  <c r="D314" i="5"/>
  <c r="B314" i="5"/>
  <c r="J51" i="5"/>
  <c r="I51" i="5"/>
  <c r="H51" i="5"/>
  <c r="G51" i="5"/>
  <c r="F51" i="5"/>
  <c r="E51" i="5"/>
  <c r="D51" i="5"/>
  <c r="B51" i="5"/>
  <c r="I150" i="5"/>
  <c r="K150" i="5" s="1"/>
  <c r="H150" i="5"/>
  <c r="G150" i="5"/>
  <c r="F150" i="5"/>
  <c r="E150" i="5"/>
  <c r="D150" i="5"/>
  <c r="B150" i="5"/>
  <c r="I167" i="5"/>
  <c r="K167" i="5" s="1"/>
  <c r="H167" i="5"/>
  <c r="G167" i="5"/>
  <c r="F167" i="5"/>
  <c r="E167" i="5"/>
  <c r="D167" i="5"/>
  <c r="B167" i="5"/>
  <c r="J324" i="5"/>
  <c r="I324" i="5"/>
  <c r="H324" i="5"/>
  <c r="G324" i="5"/>
  <c r="F324" i="5"/>
  <c r="E324" i="5"/>
  <c r="D324" i="5"/>
  <c r="B324" i="5"/>
  <c r="I290" i="5"/>
  <c r="K290" i="5" s="1"/>
  <c r="H290" i="5"/>
  <c r="G290" i="5"/>
  <c r="F290" i="5"/>
  <c r="E290" i="5"/>
  <c r="D290" i="5"/>
  <c r="B290" i="5"/>
  <c r="J370" i="5"/>
  <c r="I370" i="5"/>
  <c r="H370" i="5"/>
  <c r="G370" i="5"/>
  <c r="F370" i="5"/>
  <c r="E370" i="5"/>
  <c r="D370" i="5"/>
  <c r="B370" i="5"/>
  <c r="I65" i="5"/>
  <c r="K65" i="5" s="1"/>
  <c r="H65" i="5"/>
  <c r="G65" i="5"/>
  <c r="F65" i="5"/>
  <c r="E65" i="5"/>
  <c r="D65" i="5"/>
  <c r="B65" i="5"/>
  <c r="J203" i="5"/>
  <c r="I203" i="5"/>
  <c r="H203" i="5"/>
  <c r="G203" i="5"/>
  <c r="F203" i="5"/>
  <c r="E203" i="5"/>
  <c r="D203" i="5"/>
  <c r="B203" i="5"/>
  <c r="I257" i="5"/>
  <c r="K257" i="5" s="1"/>
  <c r="H257" i="5"/>
  <c r="G257" i="5"/>
  <c r="F257" i="5"/>
  <c r="E257" i="5"/>
  <c r="D257" i="5"/>
  <c r="B257" i="5"/>
  <c r="J241" i="5"/>
  <c r="I241" i="5"/>
  <c r="H241" i="5"/>
  <c r="G241" i="5"/>
  <c r="F241" i="5"/>
  <c r="E241" i="5"/>
  <c r="D241" i="5"/>
  <c r="B241" i="5"/>
  <c r="I91" i="5"/>
  <c r="K91" i="5" s="1"/>
  <c r="H91" i="5"/>
  <c r="G91" i="5"/>
  <c r="F91" i="5"/>
  <c r="E91" i="5"/>
  <c r="D91" i="5"/>
  <c r="B91" i="5"/>
  <c r="I220" i="5"/>
  <c r="K220" i="5" s="1"/>
  <c r="H220" i="5"/>
  <c r="G220" i="5"/>
  <c r="F220" i="5"/>
  <c r="E220" i="5"/>
  <c r="D220" i="5"/>
  <c r="B220" i="5"/>
  <c r="I416" i="5"/>
  <c r="K416" i="5" s="1"/>
  <c r="H416" i="5"/>
  <c r="G416" i="5"/>
  <c r="F416" i="5"/>
  <c r="E416" i="5"/>
  <c r="D416" i="5"/>
  <c r="B416" i="5"/>
  <c r="J185" i="5"/>
  <c r="I185" i="5"/>
  <c r="H185" i="5"/>
  <c r="G185" i="5"/>
  <c r="F185" i="5"/>
  <c r="E185" i="5"/>
  <c r="D185" i="5"/>
  <c r="B185" i="5"/>
  <c r="I111" i="5"/>
  <c r="K111" i="5" s="1"/>
  <c r="H111" i="5"/>
  <c r="G111" i="5"/>
  <c r="F111" i="5"/>
  <c r="E111" i="5"/>
  <c r="D111" i="5"/>
  <c r="J224" i="5"/>
  <c r="I224" i="5"/>
  <c r="H224" i="5"/>
  <c r="G224" i="5"/>
  <c r="F224" i="5"/>
  <c r="E224" i="5"/>
  <c r="D224" i="5"/>
  <c r="B224" i="5"/>
  <c r="I406" i="5"/>
  <c r="K406" i="5" s="1"/>
  <c r="H406" i="5"/>
  <c r="G406" i="5"/>
  <c r="F406" i="5"/>
  <c r="E406" i="5"/>
  <c r="D406" i="5"/>
  <c r="B406" i="5"/>
  <c r="I72" i="5"/>
  <c r="K72" i="5" s="1"/>
  <c r="H72" i="5"/>
  <c r="G72" i="5"/>
  <c r="F72" i="5"/>
  <c r="E72" i="5"/>
  <c r="D72" i="5"/>
  <c r="B72" i="5"/>
  <c r="I9" i="5"/>
  <c r="K9" i="5" s="1"/>
  <c r="H9" i="5"/>
  <c r="G9" i="5"/>
  <c r="F9" i="5"/>
  <c r="E9" i="5"/>
  <c r="D9" i="5"/>
  <c r="B9" i="5"/>
  <c r="I262" i="5"/>
  <c r="K262" i="5" s="1"/>
  <c r="H262" i="5"/>
  <c r="G262" i="5"/>
  <c r="F262" i="5"/>
  <c r="E262" i="5"/>
  <c r="D262" i="5"/>
  <c r="B262" i="5"/>
  <c r="I34" i="5"/>
  <c r="K34" i="5" s="1"/>
  <c r="H34" i="5"/>
  <c r="G34" i="5"/>
  <c r="F34" i="5"/>
  <c r="E34" i="5"/>
  <c r="D34" i="5"/>
  <c r="B34" i="5"/>
  <c r="J157" i="5"/>
  <c r="I157" i="5"/>
  <c r="H157" i="5"/>
  <c r="G157" i="5"/>
  <c r="F157" i="5"/>
  <c r="E157" i="5"/>
  <c r="D157" i="5"/>
  <c r="B157" i="5"/>
  <c r="I299" i="5"/>
  <c r="K299" i="5" s="1"/>
  <c r="H299" i="5"/>
  <c r="G299" i="5"/>
  <c r="F299" i="5"/>
  <c r="E299" i="5"/>
  <c r="D299" i="5"/>
  <c r="B299" i="5"/>
  <c r="I347" i="5"/>
  <c r="K347" i="5" s="1"/>
  <c r="H347" i="5"/>
  <c r="G347" i="5"/>
  <c r="F347" i="5"/>
  <c r="E347" i="5"/>
  <c r="D347" i="5"/>
  <c r="B347" i="5"/>
  <c r="I422" i="5"/>
  <c r="K422" i="5" s="1"/>
  <c r="H422" i="5"/>
  <c r="G422" i="5"/>
  <c r="F422" i="5"/>
  <c r="E422" i="5"/>
  <c r="D422" i="5"/>
  <c r="B422" i="5"/>
  <c r="I170" i="5"/>
  <c r="K170" i="5" s="1"/>
  <c r="H170" i="5"/>
  <c r="G170" i="5"/>
  <c r="F170" i="5"/>
  <c r="E170" i="5"/>
  <c r="D170" i="5"/>
  <c r="B170" i="5"/>
  <c r="I129" i="5"/>
  <c r="K129" i="5" s="1"/>
  <c r="H129" i="5"/>
  <c r="G129" i="5"/>
  <c r="F129" i="5"/>
  <c r="E129" i="5"/>
  <c r="D129" i="5"/>
  <c r="B129" i="5"/>
  <c r="J330" i="5"/>
  <c r="I330" i="5"/>
  <c r="H330" i="5"/>
  <c r="G330" i="5"/>
  <c r="F330" i="5"/>
  <c r="E330" i="5"/>
  <c r="D330" i="5"/>
  <c r="B330" i="5"/>
  <c r="I383" i="5"/>
  <c r="K383" i="5" s="1"/>
  <c r="H383" i="5"/>
  <c r="G383" i="5"/>
  <c r="F383" i="5"/>
  <c r="E383" i="5"/>
  <c r="D383" i="5"/>
  <c r="B383" i="5"/>
  <c r="J121" i="5"/>
  <c r="I121" i="5"/>
  <c r="H121" i="5"/>
  <c r="G121" i="5"/>
  <c r="F121" i="5"/>
  <c r="E121" i="5"/>
  <c r="D121" i="5"/>
  <c r="B121" i="5"/>
  <c r="I280" i="5"/>
  <c r="K280" i="5" s="1"/>
  <c r="H280" i="5"/>
  <c r="G280" i="5"/>
  <c r="F280" i="5"/>
  <c r="E280" i="5"/>
  <c r="D280" i="5"/>
  <c r="B280" i="5"/>
  <c r="I159" i="5"/>
  <c r="K159" i="5" s="1"/>
  <c r="H159" i="5"/>
  <c r="G159" i="5"/>
  <c r="F159" i="5"/>
  <c r="E159" i="5"/>
  <c r="D159" i="5"/>
  <c r="B159" i="5"/>
  <c r="I178" i="5"/>
  <c r="K178" i="5" s="1"/>
  <c r="H178" i="5"/>
  <c r="G178" i="5"/>
  <c r="F178" i="5"/>
  <c r="E178" i="5"/>
  <c r="D178" i="5"/>
  <c r="B178" i="5"/>
  <c r="J358" i="5"/>
  <c r="I358" i="5"/>
  <c r="H358" i="5"/>
  <c r="G358" i="5"/>
  <c r="F358" i="5"/>
  <c r="E358" i="5"/>
  <c r="D358" i="5"/>
  <c r="B358" i="5"/>
  <c r="K344" i="5"/>
  <c r="H344" i="5"/>
  <c r="G344" i="5"/>
  <c r="F344" i="5"/>
  <c r="E344" i="5"/>
  <c r="D344" i="5"/>
  <c r="B344" i="5"/>
  <c r="I11" i="5"/>
  <c r="K11" i="5" s="1"/>
  <c r="H11" i="5"/>
  <c r="G11" i="5"/>
  <c r="F11" i="5"/>
  <c r="E11" i="5"/>
  <c r="D11" i="5"/>
  <c r="B11" i="5"/>
  <c r="J360" i="5"/>
  <c r="I360" i="5"/>
  <c r="H360" i="5"/>
  <c r="G360" i="5"/>
  <c r="F360" i="5"/>
  <c r="E360" i="5"/>
  <c r="D360" i="5"/>
  <c r="B360" i="5"/>
  <c r="J306" i="5"/>
  <c r="I306" i="5"/>
  <c r="H306" i="5"/>
  <c r="G306" i="5"/>
  <c r="F306" i="5"/>
  <c r="E306" i="5"/>
  <c r="D306" i="5"/>
  <c r="B306" i="5"/>
  <c r="J77" i="5"/>
  <c r="I77" i="5"/>
  <c r="H77" i="5"/>
  <c r="G77" i="5"/>
  <c r="F77" i="5"/>
  <c r="E77" i="5"/>
  <c r="D77" i="5"/>
  <c r="B77" i="5"/>
  <c r="J83" i="5"/>
  <c r="I83" i="5"/>
  <c r="H83" i="5"/>
  <c r="G83" i="5"/>
  <c r="F83" i="5"/>
  <c r="E83" i="5"/>
  <c r="D83" i="5"/>
  <c r="B83" i="5"/>
  <c r="I160" i="5"/>
  <c r="K160" i="5" s="1"/>
  <c r="H160" i="5"/>
  <c r="G160" i="5"/>
  <c r="F160" i="5"/>
  <c r="E160" i="5"/>
  <c r="D160" i="5"/>
  <c r="B160" i="5"/>
  <c r="J155" i="5"/>
  <c r="I155" i="5"/>
  <c r="H155" i="5"/>
  <c r="G155" i="5"/>
  <c r="F155" i="5"/>
  <c r="E155" i="5"/>
  <c r="D155" i="5"/>
  <c r="B155" i="5"/>
  <c r="J396" i="5"/>
  <c r="I396" i="5"/>
  <c r="H396" i="5"/>
  <c r="G396" i="5"/>
  <c r="F396" i="5"/>
  <c r="E396" i="5"/>
  <c r="D396" i="5"/>
  <c r="B396" i="5"/>
  <c r="I69" i="5"/>
  <c r="K69" i="5" s="1"/>
  <c r="H69" i="5"/>
  <c r="G69" i="5"/>
  <c r="F69" i="5"/>
  <c r="E69" i="5"/>
  <c r="D69" i="5"/>
  <c r="B69" i="5"/>
  <c r="J236" i="5"/>
  <c r="I236" i="5"/>
  <c r="H236" i="5"/>
  <c r="G236" i="5"/>
  <c r="E236" i="5"/>
  <c r="D236" i="5"/>
  <c r="B236" i="5"/>
  <c r="I122" i="5"/>
  <c r="K122" i="5" s="1"/>
  <c r="H122" i="5"/>
  <c r="G122" i="5"/>
  <c r="F122" i="5"/>
  <c r="E122" i="5"/>
  <c r="D122" i="5"/>
  <c r="B122" i="5"/>
  <c r="I408" i="5"/>
  <c r="K408" i="5" s="1"/>
  <c r="H408" i="5"/>
  <c r="G408" i="5"/>
  <c r="F408" i="5"/>
  <c r="E408" i="5"/>
  <c r="D408" i="5"/>
  <c r="B408" i="5"/>
  <c r="I81" i="5"/>
  <c r="K81" i="5" s="1"/>
  <c r="H81" i="5"/>
  <c r="G81" i="5"/>
  <c r="F81" i="5"/>
  <c r="E81" i="5"/>
  <c r="D81" i="5"/>
  <c r="B81" i="5"/>
  <c r="I293" i="5"/>
  <c r="K293" i="5" s="1"/>
  <c r="H293" i="5"/>
  <c r="G293" i="5"/>
  <c r="F293" i="5"/>
  <c r="E293" i="5"/>
  <c r="D293" i="5"/>
  <c r="B293" i="5"/>
  <c r="I394" i="5"/>
  <c r="K394" i="5" s="1"/>
  <c r="H394" i="5"/>
  <c r="G394" i="5"/>
  <c r="F394" i="5"/>
  <c r="E394" i="5"/>
  <c r="D394" i="5"/>
  <c r="B394" i="5"/>
  <c r="I368" i="5"/>
  <c r="K368" i="5" s="1"/>
  <c r="H368" i="5"/>
  <c r="G368" i="5"/>
  <c r="F368" i="5"/>
  <c r="E368" i="5"/>
  <c r="D368" i="5"/>
  <c r="B368" i="5"/>
  <c r="I248" i="5"/>
  <c r="K248" i="5" s="1"/>
  <c r="H248" i="5"/>
  <c r="G248" i="5"/>
  <c r="F248" i="5"/>
  <c r="E248" i="5"/>
  <c r="D248" i="5"/>
  <c r="B248" i="5"/>
  <c r="J40" i="5"/>
  <c r="I40" i="5"/>
  <c r="H40" i="5"/>
  <c r="G40" i="5"/>
  <c r="F40" i="5"/>
  <c r="E40" i="5"/>
  <c r="D40" i="5"/>
  <c r="B40" i="5"/>
  <c r="J343" i="5"/>
  <c r="I343" i="5"/>
  <c r="H343" i="5"/>
  <c r="G343" i="5"/>
  <c r="F343" i="5"/>
  <c r="E343" i="5"/>
  <c r="D343" i="5"/>
  <c r="B343" i="5"/>
  <c r="J221" i="5"/>
  <c r="I221" i="5"/>
  <c r="H221" i="5"/>
  <c r="G221" i="5"/>
  <c r="F221" i="5"/>
  <c r="E221" i="5"/>
  <c r="D221" i="5"/>
  <c r="B221" i="5"/>
  <c r="I15" i="5"/>
  <c r="K15" i="5" s="1"/>
  <c r="H15" i="5"/>
  <c r="G15" i="5"/>
  <c r="F15" i="5"/>
  <c r="E15" i="5"/>
  <c r="D15" i="5"/>
  <c r="B15" i="5"/>
  <c r="J312" i="5"/>
  <c r="I312" i="5"/>
  <c r="H312" i="5"/>
  <c r="G312" i="5"/>
  <c r="F312" i="5"/>
  <c r="E312" i="5"/>
  <c r="D312" i="5"/>
  <c r="B312" i="5"/>
  <c r="J362" i="5"/>
  <c r="I362" i="5"/>
  <c r="H362" i="5"/>
  <c r="G362" i="5"/>
  <c r="F362" i="5"/>
  <c r="E362" i="5"/>
  <c r="D362" i="5"/>
  <c r="B362" i="5"/>
  <c r="I7" i="5"/>
  <c r="K7" i="5" s="1"/>
  <c r="H7" i="5"/>
  <c r="G7" i="5"/>
  <c r="F7" i="5"/>
  <c r="E7" i="5"/>
  <c r="D7" i="5"/>
  <c r="B7" i="5"/>
  <c r="J247" i="5"/>
  <c r="I247" i="5"/>
  <c r="H247" i="5"/>
  <c r="G247" i="5"/>
  <c r="F247" i="5"/>
  <c r="E247" i="5"/>
  <c r="D247" i="5"/>
  <c r="B247" i="5"/>
  <c r="I123" i="5"/>
  <c r="K123" i="5" s="1"/>
  <c r="H123" i="5"/>
  <c r="G123" i="5"/>
  <c r="F123" i="5"/>
  <c r="E123" i="5"/>
  <c r="D123" i="5"/>
  <c r="B123" i="5"/>
  <c r="J138" i="5"/>
  <c r="I138" i="5"/>
  <c r="H138" i="5"/>
  <c r="G138" i="5"/>
  <c r="F138" i="5"/>
  <c r="E138" i="5"/>
  <c r="D138" i="5"/>
  <c r="B138" i="5"/>
  <c r="I86" i="5"/>
  <c r="K86" i="5" s="1"/>
  <c r="H86" i="5"/>
  <c r="G86" i="5"/>
  <c r="F86" i="5"/>
  <c r="E86" i="5"/>
  <c r="D86" i="5"/>
  <c r="B86" i="5"/>
  <c r="I335" i="5"/>
  <c r="K335" i="5" s="1"/>
  <c r="H335" i="5"/>
  <c r="G335" i="5"/>
  <c r="F335" i="5"/>
  <c r="E335" i="5"/>
  <c r="D335" i="5"/>
  <c r="B335" i="5"/>
  <c r="I316" i="5"/>
  <c r="K316" i="5" s="1"/>
  <c r="H316" i="5"/>
  <c r="G316" i="5"/>
  <c r="F316" i="5"/>
  <c r="E316" i="5"/>
  <c r="D316" i="5"/>
  <c r="B316" i="5"/>
  <c r="J145" i="5"/>
  <c r="I145" i="5"/>
  <c r="H145" i="5"/>
  <c r="G145" i="5"/>
  <c r="F145" i="5"/>
  <c r="E145" i="5"/>
  <c r="D145" i="5"/>
  <c r="B145" i="5"/>
  <c r="I414" i="5"/>
  <c r="K414" i="5" s="1"/>
  <c r="H414" i="5"/>
  <c r="G414" i="5"/>
  <c r="F414" i="5"/>
  <c r="E414" i="5"/>
  <c r="D414" i="5"/>
  <c r="B414" i="5"/>
  <c r="I17" i="5"/>
  <c r="K17" i="5" s="1"/>
  <c r="H17" i="5"/>
  <c r="G17" i="5"/>
  <c r="F17" i="5"/>
  <c r="E17" i="5"/>
  <c r="D17" i="5"/>
  <c r="B17" i="5"/>
  <c r="I62" i="5"/>
  <c r="K62" i="5" s="1"/>
  <c r="H62" i="5"/>
  <c r="G62" i="5"/>
  <c r="F62" i="5"/>
  <c r="E62" i="5"/>
  <c r="D62" i="5"/>
  <c r="B62" i="5"/>
  <c r="I102" i="5"/>
  <c r="K102" i="5" s="1"/>
  <c r="H102" i="5"/>
  <c r="G102" i="5"/>
  <c r="F102" i="5"/>
  <c r="E102" i="5"/>
  <c r="D102" i="5"/>
  <c r="B102" i="5"/>
  <c r="J73" i="5"/>
  <c r="I73" i="5"/>
  <c r="H73" i="5"/>
  <c r="G73" i="5"/>
  <c r="F73" i="5"/>
  <c r="E73" i="5"/>
  <c r="D73" i="5"/>
  <c r="B73" i="5"/>
  <c r="J16" i="5"/>
  <c r="I16" i="5"/>
  <c r="H16" i="5"/>
  <c r="G16" i="5"/>
  <c r="F16" i="5"/>
  <c r="E16" i="5"/>
  <c r="D16" i="5"/>
  <c r="B16" i="5"/>
  <c r="I95" i="5"/>
  <c r="K95" i="5" s="1"/>
  <c r="H95" i="5"/>
  <c r="G95" i="5"/>
  <c r="F95" i="5"/>
  <c r="E95" i="5"/>
  <c r="D95" i="5"/>
  <c r="B95" i="5"/>
  <c r="I252" i="5"/>
  <c r="K252" i="5" s="1"/>
  <c r="H252" i="5"/>
  <c r="G252" i="5"/>
  <c r="F252" i="5"/>
  <c r="E252" i="5"/>
  <c r="D252" i="5"/>
  <c r="B252" i="5"/>
  <c r="I418" i="5"/>
  <c r="K418" i="5" s="1"/>
  <c r="H418" i="5"/>
  <c r="G418" i="5"/>
  <c r="F418" i="5"/>
  <c r="E418" i="5"/>
  <c r="D418" i="5"/>
  <c r="B418" i="5"/>
  <c r="I265" i="5"/>
  <c r="K265" i="5" s="1"/>
  <c r="H265" i="5"/>
  <c r="G265" i="5"/>
  <c r="F265" i="5"/>
  <c r="E265" i="5"/>
  <c r="D265" i="5"/>
  <c r="B265" i="5"/>
  <c r="I36" i="5"/>
  <c r="K36" i="5" s="1"/>
  <c r="H36" i="5"/>
  <c r="G36" i="5"/>
  <c r="F36" i="5"/>
  <c r="E36" i="5"/>
  <c r="D36" i="5"/>
  <c r="B36" i="5"/>
  <c r="J118" i="5"/>
  <c r="I118" i="5"/>
  <c r="H118" i="5"/>
  <c r="G118" i="5"/>
  <c r="F118" i="5"/>
  <c r="E118" i="5"/>
  <c r="D118" i="5"/>
  <c r="B118" i="5"/>
  <c r="I6" i="5"/>
  <c r="K6" i="5" s="1"/>
  <c r="H6" i="5"/>
  <c r="G6" i="5"/>
  <c r="F6" i="5"/>
  <c r="E6" i="5"/>
  <c r="D6" i="5"/>
  <c r="B6" i="5"/>
  <c r="I164" i="5"/>
  <c r="K164" i="5" s="1"/>
  <c r="H164" i="5"/>
  <c r="G164" i="5"/>
  <c r="F164" i="5"/>
  <c r="E164" i="5"/>
  <c r="D164" i="5"/>
  <c r="B164" i="5"/>
  <c r="I42" i="5"/>
  <c r="K42" i="5" s="1"/>
  <c r="H42" i="5"/>
  <c r="G42" i="5"/>
  <c r="F42" i="5"/>
  <c r="E42" i="5"/>
  <c r="D42" i="5"/>
  <c r="B42" i="5"/>
  <c r="I12" i="5"/>
  <c r="K12" i="5" s="1"/>
  <c r="H12" i="5"/>
  <c r="G12" i="5"/>
  <c r="F12" i="5"/>
  <c r="E12" i="5"/>
  <c r="D12" i="5"/>
  <c r="B12" i="5"/>
  <c r="J377" i="5"/>
  <c r="I377" i="5"/>
  <c r="H377" i="5"/>
  <c r="G377" i="5"/>
  <c r="F377" i="5"/>
  <c r="E377" i="5"/>
  <c r="D377" i="5"/>
  <c r="B377" i="5"/>
  <c r="J345" i="5"/>
  <c r="I345" i="5"/>
  <c r="H345" i="5"/>
  <c r="G345" i="5"/>
  <c r="F345" i="5"/>
  <c r="E345" i="5"/>
  <c r="D345" i="5"/>
  <c r="B345" i="5"/>
  <c r="K384" i="5"/>
  <c r="H384" i="5"/>
  <c r="G384" i="5"/>
  <c r="F384" i="5"/>
  <c r="E384" i="5"/>
  <c r="D384" i="5"/>
  <c r="B384" i="5"/>
  <c r="I98" i="5"/>
  <c r="K98" i="5" s="1"/>
  <c r="H98" i="5"/>
  <c r="G98" i="5"/>
  <c r="F98" i="5"/>
  <c r="E98" i="5"/>
  <c r="D98" i="5"/>
  <c r="B98" i="5"/>
  <c r="J128" i="5"/>
  <c r="I128" i="5"/>
  <c r="H128" i="5"/>
  <c r="G128" i="5"/>
  <c r="F128" i="5"/>
  <c r="E128" i="5"/>
  <c r="D128" i="5"/>
  <c r="B128" i="5"/>
  <c r="I8" i="5"/>
  <c r="K8" i="5" s="1"/>
  <c r="G8" i="5"/>
  <c r="F8" i="5"/>
  <c r="E8" i="5"/>
  <c r="D8" i="5"/>
  <c r="B8" i="5"/>
  <c r="I402" i="5"/>
  <c r="K402" i="5" s="1"/>
  <c r="H402" i="5"/>
  <c r="G402" i="5"/>
  <c r="F402" i="5"/>
  <c r="E402" i="5"/>
  <c r="D402" i="5"/>
  <c r="B402" i="5"/>
  <c r="I382" i="5"/>
  <c r="K382" i="5" s="1"/>
  <c r="H382" i="5"/>
  <c r="G382" i="5"/>
  <c r="F382" i="5"/>
  <c r="E382" i="5"/>
  <c r="D382" i="5"/>
  <c r="B382" i="5"/>
  <c r="I27" i="5"/>
  <c r="K27" i="5" s="1"/>
  <c r="H27" i="5"/>
  <c r="G27" i="5"/>
  <c r="F27" i="5"/>
  <c r="E27" i="5"/>
  <c r="D27" i="5"/>
  <c r="B27" i="5"/>
  <c r="I117" i="5"/>
  <c r="K117" i="5" s="1"/>
  <c r="H117" i="5"/>
  <c r="G117" i="5"/>
  <c r="F117" i="5"/>
  <c r="E117" i="5"/>
  <c r="D117" i="5"/>
  <c r="B117" i="5"/>
  <c r="I423" i="5"/>
  <c r="K423" i="5" s="1"/>
  <c r="H423" i="5"/>
  <c r="G423" i="5"/>
  <c r="F423" i="5"/>
  <c r="E423" i="5"/>
  <c r="D423" i="5"/>
  <c r="B423" i="5"/>
  <c r="I229" i="5"/>
  <c r="K229" i="5" s="1"/>
  <c r="H229" i="5"/>
  <c r="G229" i="5"/>
  <c r="F229" i="5"/>
  <c r="E229" i="5"/>
  <c r="D229" i="5"/>
  <c r="B229" i="5"/>
  <c r="I268" i="5"/>
  <c r="K268" i="5" s="1"/>
  <c r="H268" i="5"/>
  <c r="G268" i="5"/>
  <c r="F268" i="5"/>
  <c r="E268" i="5"/>
  <c r="D268" i="5"/>
  <c r="B268" i="5"/>
  <c r="J168" i="5"/>
  <c r="I168" i="5"/>
  <c r="H168" i="5"/>
  <c r="G168" i="5"/>
  <c r="F168" i="5"/>
  <c r="E168" i="5"/>
  <c r="D168" i="5"/>
  <c r="B168" i="5"/>
  <c r="I38" i="5"/>
  <c r="K38" i="5" s="1"/>
  <c r="H38" i="5"/>
  <c r="G38" i="5"/>
  <c r="F38" i="5"/>
  <c r="E38" i="5"/>
  <c r="D38" i="5"/>
  <c r="B38" i="5"/>
  <c r="J259" i="5"/>
  <c r="I259" i="5"/>
  <c r="H259" i="5"/>
  <c r="G259" i="5"/>
  <c r="F259" i="5"/>
  <c r="E259" i="5"/>
  <c r="D259" i="5"/>
  <c r="B259" i="5"/>
  <c r="J180" i="5"/>
  <c r="I180" i="5"/>
  <c r="H180" i="5"/>
  <c r="G180" i="5"/>
  <c r="F180" i="5"/>
  <c r="E180" i="5"/>
  <c r="D180" i="5"/>
  <c r="B180" i="5"/>
  <c r="I53" i="5"/>
  <c r="K53" i="5" s="1"/>
  <c r="H53" i="5"/>
  <c r="G53" i="5"/>
  <c r="F53" i="5"/>
  <c r="E53" i="5"/>
  <c r="D53" i="5"/>
  <c r="B53" i="5"/>
  <c r="J308" i="5"/>
  <c r="I308" i="5"/>
  <c r="H308" i="5"/>
  <c r="G308" i="5"/>
  <c r="F308" i="5"/>
  <c r="E308" i="5"/>
  <c r="D308" i="5"/>
  <c r="B308" i="5"/>
  <c r="J184" i="5"/>
  <c r="I184" i="5"/>
  <c r="H184" i="5"/>
  <c r="G184" i="5"/>
  <c r="F184" i="5"/>
  <c r="E184" i="5"/>
  <c r="D184" i="5"/>
  <c r="B184" i="5"/>
  <c r="J163" i="5"/>
  <c r="H163" i="5"/>
  <c r="G163" i="5"/>
  <c r="F163" i="5"/>
  <c r="E163" i="5"/>
  <c r="D163" i="5"/>
  <c r="B163" i="5"/>
  <c r="J188" i="5"/>
  <c r="I188" i="5"/>
  <c r="H188" i="5"/>
  <c r="G188" i="5"/>
  <c r="F188" i="5"/>
  <c r="E188" i="5"/>
  <c r="D188" i="5"/>
  <c r="B188" i="5"/>
  <c r="I140" i="5"/>
  <c r="K140" i="5" s="1"/>
  <c r="H140" i="5"/>
  <c r="G140" i="5"/>
  <c r="F140" i="5"/>
  <c r="E140" i="5"/>
  <c r="D140" i="5"/>
  <c r="B140" i="5"/>
  <c r="I336" i="5"/>
  <c r="K336" i="5" s="1"/>
  <c r="H336" i="5"/>
  <c r="G336" i="5"/>
  <c r="F336" i="5"/>
  <c r="E336" i="5"/>
  <c r="D336" i="5"/>
  <c r="B336" i="5"/>
  <c r="J213" i="5"/>
  <c r="I213" i="5"/>
  <c r="H213" i="5"/>
  <c r="G213" i="5"/>
  <c r="F213" i="5"/>
  <c r="E213" i="5"/>
  <c r="D213" i="5"/>
  <c r="B213" i="5"/>
  <c r="I432" i="5"/>
  <c r="K432" i="5" s="1"/>
  <c r="H432" i="5"/>
  <c r="G432" i="5"/>
  <c r="F432" i="5"/>
  <c r="E432" i="5"/>
  <c r="D432" i="5"/>
  <c r="B432" i="5"/>
  <c r="J237" i="5"/>
  <c r="I237" i="5"/>
  <c r="H237" i="5"/>
  <c r="G237" i="5"/>
  <c r="F237" i="5"/>
  <c r="E237" i="5"/>
  <c r="D237" i="5"/>
  <c r="B237" i="5"/>
  <c r="K44" i="5"/>
  <c r="H44" i="5"/>
  <c r="G44" i="5"/>
  <c r="F44" i="5"/>
  <c r="E44" i="5"/>
  <c r="D44" i="5"/>
  <c r="B44" i="5"/>
  <c r="I295" i="5"/>
  <c r="H295" i="5"/>
  <c r="G295" i="5"/>
  <c r="F295" i="5"/>
  <c r="E295" i="5"/>
  <c r="D295" i="5"/>
  <c r="B295" i="5"/>
  <c r="I48" i="5"/>
  <c r="K48" i="5" s="1"/>
  <c r="H48" i="5"/>
  <c r="G48" i="5"/>
  <c r="F48" i="5"/>
  <c r="E48" i="5"/>
  <c r="D48" i="5"/>
  <c r="B48" i="5"/>
  <c r="J331" i="5"/>
  <c r="I331" i="5"/>
  <c r="H331" i="5"/>
  <c r="G331" i="5"/>
  <c r="F331" i="5"/>
  <c r="E331" i="5"/>
  <c r="D331" i="5"/>
  <c r="B331" i="5"/>
  <c r="I49" i="5"/>
  <c r="K49" i="5" s="1"/>
  <c r="H49" i="5"/>
  <c r="G49" i="5"/>
  <c r="F49" i="5"/>
  <c r="E49" i="5"/>
  <c r="D49" i="5"/>
  <c r="B49" i="5"/>
  <c r="I398" i="5"/>
  <c r="K398" i="5" s="1"/>
  <c r="H398" i="5"/>
  <c r="G398" i="5"/>
  <c r="F398" i="5"/>
  <c r="E398" i="5"/>
  <c r="D398" i="5"/>
  <c r="B398" i="5"/>
  <c r="J378" i="5"/>
  <c r="I378" i="5"/>
  <c r="H378" i="5"/>
  <c r="G378" i="5"/>
  <c r="F378" i="5"/>
  <c r="E378" i="5"/>
  <c r="D378" i="5"/>
  <c r="B378" i="5"/>
  <c r="I341" i="5"/>
  <c r="K341" i="5" s="1"/>
  <c r="H341" i="5"/>
  <c r="G341" i="5"/>
  <c r="F341" i="5"/>
  <c r="E341" i="5"/>
  <c r="D341" i="5"/>
  <c r="B341" i="5"/>
  <c r="J255" i="5"/>
  <c r="I255" i="5"/>
  <c r="H255" i="5"/>
  <c r="G255" i="5"/>
  <c r="F255" i="5"/>
  <c r="E255" i="5"/>
  <c r="D255" i="5"/>
  <c r="B255" i="5"/>
  <c r="J375" i="5"/>
  <c r="I375" i="5"/>
  <c r="H375" i="5"/>
  <c r="G375" i="5"/>
  <c r="F375" i="5"/>
  <c r="E375" i="5"/>
  <c r="D375" i="5"/>
  <c r="B375" i="5"/>
  <c r="J376" i="5"/>
  <c r="I376" i="5"/>
  <c r="H376" i="5"/>
  <c r="G376" i="5"/>
  <c r="F376" i="5"/>
  <c r="E376" i="5"/>
  <c r="D376" i="5"/>
  <c r="B376" i="5"/>
  <c r="I390" i="5"/>
  <c r="K390" i="5" s="1"/>
  <c r="H390" i="5"/>
  <c r="G390" i="5"/>
  <c r="F390" i="5"/>
  <c r="E390" i="5"/>
  <c r="D390" i="5"/>
  <c r="B390" i="5"/>
  <c r="J364" i="5"/>
  <c r="I364" i="5"/>
  <c r="H364" i="5"/>
  <c r="G364" i="5"/>
  <c r="F364" i="5"/>
  <c r="E364" i="5"/>
  <c r="D364" i="5"/>
  <c r="B364" i="5"/>
  <c r="J424" i="5"/>
  <c r="I424" i="5"/>
  <c r="H424" i="5"/>
  <c r="G424" i="5"/>
  <c r="F424" i="5"/>
  <c r="E424" i="5"/>
  <c r="D424" i="5"/>
  <c r="B424" i="5"/>
  <c r="I45" i="5"/>
  <c r="K45" i="5" s="1"/>
  <c r="H45" i="5"/>
  <c r="G45" i="5"/>
  <c r="F45" i="5"/>
  <c r="E45" i="5"/>
  <c r="D45" i="5"/>
  <c r="B45" i="5"/>
  <c r="J200" i="5"/>
  <c r="I200" i="5"/>
  <c r="H200" i="5"/>
  <c r="G200" i="5"/>
  <c r="F200" i="5"/>
  <c r="E200" i="5"/>
  <c r="D200" i="5"/>
  <c r="B200" i="5"/>
  <c r="I100" i="5"/>
  <c r="K100" i="5" s="1"/>
  <c r="H100" i="5"/>
  <c r="G100" i="5"/>
  <c r="F100" i="5"/>
  <c r="E100" i="5"/>
  <c r="D100" i="5"/>
  <c r="B100" i="5"/>
  <c r="I403" i="5"/>
  <c r="K403" i="5" s="1"/>
  <c r="H403" i="5"/>
  <c r="G403" i="5"/>
  <c r="F403" i="5"/>
  <c r="E403" i="5"/>
  <c r="D403" i="5"/>
  <c r="B403" i="5"/>
  <c r="J319" i="5"/>
  <c r="I319" i="5"/>
  <c r="H319" i="5"/>
  <c r="G319" i="5"/>
  <c r="F319" i="5"/>
  <c r="E319" i="5"/>
  <c r="D319" i="5"/>
  <c r="B319" i="5"/>
  <c r="J326" i="5"/>
  <c r="I326" i="5"/>
  <c r="H326" i="5"/>
  <c r="G326" i="5"/>
  <c r="F326" i="5"/>
  <c r="E326" i="5"/>
  <c r="D326" i="5"/>
  <c r="B326" i="5"/>
  <c r="J269" i="5"/>
  <c r="I269" i="5"/>
  <c r="H269" i="5"/>
  <c r="G269" i="5"/>
  <c r="F269" i="5"/>
  <c r="E269" i="5"/>
  <c r="D269" i="5"/>
  <c r="B269" i="5"/>
  <c r="J277" i="5"/>
  <c r="I277" i="5"/>
  <c r="H277" i="5"/>
  <c r="G277" i="5"/>
  <c r="F277" i="5"/>
  <c r="E277" i="5"/>
  <c r="D277" i="5"/>
  <c r="B277" i="5"/>
  <c r="I103" i="5"/>
  <c r="K103" i="5" s="1"/>
  <c r="H103" i="5"/>
  <c r="G103" i="5"/>
  <c r="F103" i="5"/>
  <c r="E103" i="5"/>
  <c r="D103" i="5"/>
  <c r="B103" i="5"/>
  <c r="I126" i="5"/>
  <c r="K126" i="5" s="1"/>
  <c r="H126" i="5"/>
  <c r="G126" i="5"/>
  <c r="F126" i="5"/>
  <c r="E126" i="5"/>
  <c r="D126" i="5"/>
  <c r="B126" i="5"/>
  <c r="J296" i="5"/>
  <c r="I296" i="5"/>
  <c r="H296" i="5"/>
  <c r="G296" i="5"/>
  <c r="F296" i="5"/>
  <c r="E296" i="5"/>
  <c r="D296" i="5"/>
  <c r="B296" i="5"/>
  <c r="I64" i="5"/>
  <c r="K64" i="5" s="1"/>
  <c r="H64" i="5"/>
  <c r="G64" i="5"/>
  <c r="F64" i="5"/>
  <c r="E64" i="5"/>
  <c r="D64" i="5"/>
  <c r="B64" i="5"/>
  <c r="I302" i="5"/>
  <c r="K302" i="5" s="1"/>
  <c r="H302" i="5"/>
  <c r="G302" i="5"/>
  <c r="F302" i="5"/>
  <c r="E302" i="5"/>
  <c r="D302" i="5"/>
  <c r="B302" i="5"/>
  <c r="J216" i="5"/>
  <c r="I216" i="5"/>
  <c r="H216" i="5"/>
  <c r="G216" i="5"/>
  <c r="F216" i="5"/>
  <c r="E216" i="5"/>
  <c r="D216" i="5"/>
  <c r="B216" i="5"/>
  <c r="J249" i="5"/>
  <c r="I249" i="5"/>
  <c r="H249" i="5"/>
  <c r="G249" i="5"/>
  <c r="F249" i="5"/>
  <c r="E249" i="5"/>
  <c r="D249" i="5"/>
  <c r="B249" i="5"/>
  <c r="J199" i="5"/>
  <c r="I199" i="5"/>
  <c r="H199" i="5"/>
  <c r="G199" i="5"/>
  <c r="F199" i="5"/>
  <c r="E199" i="5"/>
  <c r="D199" i="5"/>
  <c r="B199" i="5"/>
  <c r="I50" i="5"/>
  <c r="K50" i="5" s="1"/>
  <c r="H50" i="5"/>
  <c r="G50" i="5"/>
  <c r="F50" i="5"/>
  <c r="E50" i="5"/>
  <c r="D50" i="5"/>
  <c r="B50" i="5"/>
  <c r="I238" i="5"/>
  <c r="K238" i="5" s="1"/>
  <c r="H238" i="5"/>
  <c r="G238" i="5"/>
  <c r="F238" i="5"/>
  <c r="E238" i="5"/>
  <c r="D238" i="5"/>
  <c r="B238" i="5"/>
  <c r="J37" i="5"/>
  <c r="I37" i="5"/>
  <c r="H37" i="5"/>
  <c r="G37" i="5"/>
  <c r="F37" i="5"/>
  <c r="E37" i="5"/>
  <c r="D37" i="5"/>
  <c r="B37" i="5"/>
  <c r="J356" i="5"/>
  <c r="I356" i="5"/>
  <c r="H356" i="5"/>
  <c r="G356" i="5"/>
  <c r="F356" i="5"/>
  <c r="E356" i="5"/>
  <c r="D356" i="5"/>
  <c r="B356" i="5"/>
  <c r="I380" i="5"/>
  <c r="K380" i="5" s="1"/>
  <c r="H380" i="5"/>
  <c r="G380" i="5"/>
  <c r="F380" i="5"/>
  <c r="E380" i="5"/>
  <c r="D380" i="5"/>
  <c r="B380" i="5"/>
  <c r="I276" i="5"/>
  <c r="K276" i="5" s="1"/>
  <c r="H276" i="5"/>
  <c r="G276" i="5"/>
  <c r="F276" i="5"/>
  <c r="E276" i="5"/>
  <c r="D276" i="5"/>
  <c r="B276" i="5"/>
  <c r="I311" i="5"/>
  <c r="K311" i="5" s="1"/>
  <c r="H311" i="5"/>
  <c r="G311" i="5"/>
  <c r="F311" i="5"/>
  <c r="E311" i="5"/>
  <c r="D311" i="5"/>
  <c r="B311" i="5"/>
  <c r="J144" i="5"/>
  <c r="I144" i="5"/>
  <c r="H144" i="5"/>
  <c r="G144" i="5"/>
  <c r="F144" i="5"/>
  <c r="E144" i="5"/>
  <c r="D144" i="5"/>
  <c r="B144" i="5"/>
  <c r="J84" i="5"/>
  <c r="I84" i="5"/>
  <c r="H84" i="5"/>
  <c r="G84" i="5"/>
  <c r="F84" i="5"/>
  <c r="E84" i="5"/>
  <c r="D84" i="5"/>
  <c r="B84" i="5"/>
  <c r="K317" i="5"/>
  <c r="H317" i="5"/>
  <c r="G317" i="5"/>
  <c r="F317" i="5"/>
  <c r="E317" i="5"/>
  <c r="D317" i="5"/>
  <c r="B317" i="5"/>
  <c r="I359" i="5"/>
  <c r="K359" i="5" s="1"/>
  <c r="H359" i="5"/>
  <c r="G359" i="5"/>
  <c r="F359" i="5"/>
  <c r="E359" i="5"/>
  <c r="D359" i="5"/>
  <c r="B359" i="5"/>
  <c r="J198" i="5"/>
  <c r="I198" i="5"/>
  <c r="H198" i="5"/>
  <c r="G198" i="5"/>
  <c r="F198" i="5"/>
  <c r="E198" i="5"/>
  <c r="D198" i="5"/>
  <c r="B198" i="5"/>
  <c r="I304" i="5"/>
  <c r="K304" i="5" s="1"/>
  <c r="H304" i="5"/>
  <c r="G304" i="5"/>
  <c r="F304" i="5"/>
  <c r="E304" i="5"/>
  <c r="D304" i="5"/>
  <c r="B304" i="5"/>
  <c r="I151" i="5"/>
  <c r="K151" i="5" s="1"/>
  <c r="H151" i="5"/>
  <c r="G151" i="5"/>
  <c r="F151" i="5"/>
  <c r="E151" i="5"/>
  <c r="D151" i="5"/>
  <c r="B151" i="5"/>
  <c r="I105" i="5"/>
  <c r="K105" i="5" s="1"/>
  <c r="H105" i="5"/>
  <c r="G105" i="5"/>
  <c r="F105" i="5"/>
  <c r="E105" i="5"/>
  <c r="D105" i="5"/>
  <c r="B105" i="5"/>
  <c r="K426" i="5"/>
  <c r="H426" i="5"/>
  <c r="G426" i="5"/>
  <c r="F426" i="5"/>
  <c r="E426" i="5"/>
  <c r="D426" i="5"/>
  <c r="B426" i="5"/>
  <c r="I107" i="5"/>
  <c r="K107" i="5" s="1"/>
  <c r="H107" i="5"/>
  <c r="G107" i="5"/>
  <c r="F107" i="5"/>
  <c r="E107" i="5"/>
  <c r="D107" i="5"/>
  <c r="B107" i="5"/>
  <c r="J246" i="5"/>
  <c r="I246" i="5"/>
  <c r="H246" i="5"/>
  <c r="G246" i="5"/>
  <c r="F246" i="5"/>
  <c r="E246" i="5"/>
  <c r="D246" i="5"/>
  <c r="B246" i="5"/>
  <c r="I420" i="5"/>
  <c r="K420" i="5" s="1"/>
  <c r="H420" i="5"/>
  <c r="G420" i="5"/>
  <c r="F420" i="5"/>
  <c r="E420" i="5"/>
  <c r="D420" i="5"/>
  <c r="B420" i="5"/>
  <c r="I158" i="5"/>
  <c r="K158" i="5" s="1"/>
  <c r="H158" i="5"/>
  <c r="G158" i="5"/>
  <c r="F158" i="5"/>
  <c r="E158" i="5"/>
  <c r="D158" i="5"/>
  <c r="B158" i="5"/>
  <c r="J208" i="5"/>
  <c r="I208" i="5"/>
  <c r="H208" i="5"/>
  <c r="G208" i="5"/>
  <c r="F208" i="5"/>
  <c r="E208" i="5"/>
  <c r="D208" i="5"/>
  <c r="B208" i="5"/>
  <c r="I108" i="5"/>
  <c r="K108" i="5" s="1"/>
  <c r="H108" i="5"/>
  <c r="G108" i="5"/>
  <c r="F108" i="5"/>
  <c r="E108" i="5"/>
  <c r="D108" i="5"/>
  <c r="B108" i="5"/>
  <c r="I32" i="5"/>
  <c r="K32" i="5" s="1"/>
  <c r="H32" i="5"/>
  <c r="G32" i="5"/>
  <c r="F32" i="5"/>
  <c r="E32" i="5"/>
  <c r="D32" i="5"/>
  <c r="B32" i="5"/>
  <c r="J212" i="5"/>
  <c r="I212" i="5"/>
  <c r="H212" i="5"/>
  <c r="G212" i="5"/>
  <c r="F212" i="5"/>
  <c r="E212" i="5"/>
  <c r="D212" i="5"/>
  <c r="B212" i="5"/>
  <c r="J171" i="5"/>
  <c r="I171" i="5"/>
  <c r="H171" i="5"/>
  <c r="G171" i="5"/>
  <c r="F171" i="5"/>
  <c r="E171" i="5"/>
  <c r="D171" i="5"/>
  <c r="B171" i="5"/>
  <c r="I154" i="5"/>
  <c r="K154" i="5" s="1"/>
  <c r="H154" i="5"/>
  <c r="G154" i="5"/>
  <c r="F154" i="5"/>
  <c r="E154" i="5"/>
  <c r="D154" i="5"/>
  <c r="B154" i="5"/>
  <c r="J320" i="5"/>
  <c r="I320" i="5"/>
  <c r="H320" i="5"/>
  <c r="G320" i="5"/>
  <c r="F320" i="5"/>
  <c r="E320" i="5"/>
  <c r="D320" i="5"/>
  <c r="B320" i="5"/>
  <c r="I219" i="5"/>
  <c r="K219" i="5" s="1"/>
  <c r="H219" i="5"/>
  <c r="G219" i="5"/>
  <c r="F219" i="5"/>
  <c r="E219" i="5"/>
  <c r="D219" i="5"/>
  <c r="B219" i="5"/>
  <c r="I258" i="5"/>
  <c r="K258" i="5" s="1"/>
  <c r="H258" i="5"/>
  <c r="G258" i="5"/>
  <c r="F258" i="5"/>
  <c r="E258" i="5"/>
  <c r="D258" i="5"/>
  <c r="B258" i="5"/>
  <c r="I78" i="5"/>
  <c r="K78" i="5" s="1"/>
  <c r="H78" i="5"/>
  <c r="G78" i="5"/>
  <c r="F78" i="5"/>
  <c r="E78" i="5"/>
  <c r="D78" i="5"/>
  <c r="B78" i="5"/>
  <c r="I349" i="5"/>
  <c r="K349" i="5" s="1"/>
  <c r="H349" i="5"/>
  <c r="G349" i="5"/>
  <c r="F349" i="5"/>
  <c r="E349" i="5"/>
  <c r="D349" i="5"/>
  <c r="B349" i="5"/>
  <c r="I207" i="5"/>
  <c r="K207" i="5" s="1"/>
  <c r="H207" i="5"/>
  <c r="G207" i="5"/>
  <c r="F207" i="5"/>
  <c r="E207" i="5"/>
  <c r="D207" i="5"/>
  <c r="B207" i="5"/>
  <c r="K234" i="5"/>
  <c r="H234" i="5"/>
  <c r="J253" i="5"/>
  <c r="I253" i="5"/>
  <c r="H253" i="5"/>
  <c r="G253" i="5"/>
  <c r="F253" i="5"/>
  <c r="E253" i="5"/>
  <c r="D253" i="5"/>
  <c r="B253" i="5"/>
  <c r="I94" i="5"/>
  <c r="K94" i="5" s="1"/>
  <c r="H94" i="5"/>
  <c r="G94" i="5"/>
  <c r="F94" i="5"/>
  <c r="E94" i="5"/>
  <c r="D94" i="5"/>
  <c r="B94" i="5"/>
  <c r="J232" i="5"/>
  <c r="I232" i="5"/>
  <c r="H232" i="5"/>
  <c r="G232" i="5"/>
  <c r="F232" i="5"/>
  <c r="E232" i="5"/>
  <c r="D232" i="5"/>
  <c r="B232" i="5"/>
  <c r="I386" i="5"/>
  <c r="K386" i="5" s="1"/>
  <c r="H386" i="5"/>
  <c r="G386" i="5"/>
  <c r="F386" i="5"/>
  <c r="E386" i="5"/>
  <c r="D386" i="5"/>
  <c r="B386" i="5"/>
  <c r="J310" i="5"/>
  <c r="I310" i="5"/>
  <c r="H310" i="5"/>
  <c r="G310" i="5"/>
  <c r="F310" i="5"/>
  <c r="E310" i="5"/>
  <c r="D310" i="5"/>
  <c r="B310" i="5"/>
  <c r="J233" i="5"/>
  <c r="I233" i="5"/>
  <c r="H233" i="5"/>
  <c r="G233" i="5"/>
  <c r="F233" i="5"/>
  <c r="E233" i="5"/>
  <c r="D233" i="5"/>
  <c r="B233" i="5"/>
  <c r="I242" i="5"/>
  <c r="K242" i="5" s="1"/>
  <c r="H242" i="5"/>
  <c r="G242" i="5"/>
  <c r="F242" i="5"/>
  <c r="E242" i="5"/>
  <c r="D242" i="5"/>
  <c r="B242" i="5"/>
  <c r="I75" i="5"/>
  <c r="K75" i="5" s="1"/>
  <c r="H75" i="5"/>
  <c r="G75" i="5"/>
  <c r="F75" i="5"/>
  <c r="E75" i="5"/>
  <c r="D75" i="5"/>
  <c r="B75" i="5"/>
  <c r="I101" i="5"/>
  <c r="K101" i="5" s="1"/>
  <c r="H101" i="5"/>
  <c r="G101" i="5"/>
  <c r="F101" i="5"/>
  <c r="E101" i="5"/>
  <c r="D101" i="5"/>
  <c r="B101" i="5"/>
  <c r="J210" i="5"/>
  <c r="I210" i="5"/>
  <c r="H210" i="5"/>
  <c r="G210" i="5"/>
  <c r="F210" i="5"/>
  <c r="E210" i="5"/>
  <c r="D210" i="5"/>
  <c r="B210" i="5"/>
  <c r="I110" i="5"/>
  <c r="K110" i="5" s="1"/>
  <c r="H110" i="5"/>
  <c r="G110" i="5"/>
  <c r="F110" i="5"/>
  <c r="E110" i="5"/>
  <c r="D110" i="5"/>
  <c r="B110" i="5"/>
  <c r="I431" i="5"/>
  <c r="K431" i="5" s="1"/>
  <c r="H431" i="5"/>
  <c r="G431" i="5"/>
  <c r="F431" i="5"/>
  <c r="E431" i="5"/>
  <c r="D431" i="5"/>
  <c r="B431" i="5"/>
  <c r="I25" i="5"/>
  <c r="K25" i="5" s="1"/>
  <c r="H25" i="5"/>
  <c r="G25" i="5"/>
  <c r="F25" i="5"/>
  <c r="E25" i="5"/>
  <c r="D25" i="5"/>
  <c r="B25" i="5"/>
  <c r="J282" i="5"/>
  <c r="I282" i="5"/>
  <c r="H282" i="5"/>
  <c r="G282" i="5"/>
  <c r="F282" i="5"/>
  <c r="E282" i="5"/>
  <c r="D282" i="5"/>
  <c r="B282" i="5"/>
  <c r="J334" i="5"/>
  <c r="I334" i="5"/>
  <c r="H334" i="5"/>
  <c r="G334" i="5"/>
  <c r="F334" i="5"/>
  <c r="E334" i="5"/>
  <c r="D334" i="5"/>
  <c r="I22" i="5"/>
  <c r="K22" i="5" s="1"/>
  <c r="H22" i="5"/>
  <c r="G22" i="5"/>
  <c r="F22" i="5"/>
  <c r="E22" i="5"/>
  <c r="D22" i="5"/>
  <c r="B22" i="5"/>
  <c r="I104" i="5"/>
  <c r="K104" i="5" s="1"/>
  <c r="H104" i="5"/>
  <c r="G104" i="5"/>
  <c r="F104" i="5"/>
  <c r="E104" i="5"/>
  <c r="D104" i="5"/>
  <c r="B104" i="5"/>
  <c r="I243" i="5"/>
  <c r="K243" i="5" s="1"/>
  <c r="H243" i="5"/>
  <c r="G243" i="5"/>
  <c r="F243" i="5"/>
  <c r="E243" i="5"/>
  <c r="D243" i="5"/>
  <c r="B243" i="5"/>
  <c r="I70" i="5"/>
  <c r="K70" i="5" s="1"/>
  <c r="H70" i="5"/>
  <c r="G70" i="5"/>
  <c r="F70" i="5"/>
  <c r="E70" i="5"/>
  <c r="D70" i="5"/>
  <c r="B70" i="5"/>
  <c r="I400" i="5"/>
  <c r="K400" i="5" s="1"/>
  <c r="H400" i="5"/>
  <c r="G400" i="5"/>
  <c r="F400" i="5"/>
  <c r="E400" i="5"/>
  <c r="D400" i="5"/>
  <c r="B400" i="5"/>
  <c r="I411" i="5"/>
  <c r="K411" i="5" s="1"/>
  <c r="H411" i="5"/>
  <c r="G411" i="5"/>
  <c r="F411" i="5"/>
  <c r="E411" i="5"/>
  <c r="D411" i="5"/>
  <c r="B411" i="5"/>
  <c r="I82" i="5"/>
  <c r="K82" i="5" s="1"/>
  <c r="H82" i="5"/>
  <c r="G82" i="5"/>
  <c r="F82" i="5"/>
  <c r="E82" i="5"/>
  <c r="D82" i="5"/>
  <c r="B82" i="5"/>
  <c r="I177" i="5"/>
  <c r="K177" i="5" s="1"/>
  <c r="H177" i="5"/>
  <c r="G177" i="5"/>
  <c r="F177" i="5"/>
  <c r="E177" i="5"/>
  <c r="D177" i="5"/>
  <c r="B177" i="5"/>
  <c r="I294" i="5"/>
  <c r="K294" i="5" s="1"/>
  <c r="H294" i="5"/>
  <c r="G294" i="5"/>
  <c r="F294" i="5"/>
  <c r="E294" i="5"/>
  <c r="D294" i="5"/>
  <c r="B294" i="5"/>
  <c r="I115" i="5"/>
  <c r="K115" i="5" s="1"/>
  <c r="H115" i="5"/>
  <c r="G115" i="5"/>
  <c r="F115" i="5"/>
  <c r="E115" i="5"/>
  <c r="D115" i="5"/>
  <c r="B115" i="5"/>
  <c r="I106" i="5"/>
  <c r="K106" i="5" s="1"/>
  <c r="H106" i="5"/>
  <c r="G106" i="5"/>
  <c r="F106" i="5"/>
  <c r="E106" i="5"/>
  <c r="D106" i="5"/>
  <c r="B106" i="5"/>
  <c r="I430" i="5"/>
  <c r="K430" i="5" s="1"/>
  <c r="H430" i="5"/>
  <c r="G430" i="5"/>
  <c r="F430" i="5"/>
  <c r="E430" i="5"/>
  <c r="D430" i="5"/>
  <c r="B430" i="5"/>
  <c r="I353" i="5"/>
  <c r="K353" i="5" s="1"/>
  <c r="H353" i="5"/>
  <c r="G353" i="5"/>
  <c r="F353" i="5"/>
  <c r="E353" i="5"/>
  <c r="D353" i="5"/>
  <c r="I421" i="5"/>
  <c r="K421" i="5" s="1"/>
  <c r="H421" i="5"/>
  <c r="G421" i="5"/>
  <c r="F421" i="5"/>
  <c r="E421" i="5"/>
  <c r="D421" i="5"/>
  <c r="B421" i="5"/>
  <c r="I66" i="5"/>
  <c r="K66" i="5" s="1"/>
  <c r="H66" i="5"/>
  <c r="G66" i="5"/>
  <c r="F66" i="5"/>
  <c r="E66" i="5"/>
  <c r="D66" i="5"/>
  <c r="B66" i="5"/>
  <c r="I135" i="5"/>
  <c r="K135" i="5" s="1"/>
  <c r="H135" i="5"/>
  <c r="G135" i="5"/>
  <c r="F135" i="5"/>
  <c r="E135" i="5"/>
  <c r="D135" i="5"/>
  <c r="B135" i="5"/>
  <c r="I149" i="5"/>
  <c r="K149" i="5" s="1"/>
  <c r="H149" i="5"/>
  <c r="G149" i="5"/>
  <c r="F149" i="5"/>
  <c r="E149" i="5"/>
  <c r="D149" i="5"/>
  <c r="B149" i="5"/>
  <c r="J272" i="5"/>
  <c r="I272" i="5"/>
  <c r="H272" i="5"/>
  <c r="G272" i="5"/>
  <c r="F272" i="5"/>
  <c r="E272" i="5"/>
  <c r="D272" i="5"/>
  <c r="B272" i="5"/>
  <c r="J194" i="5"/>
  <c r="I194" i="5"/>
  <c r="H194" i="5"/>
  <c r="G194" i="5"/>
  <c r="F194" i="5"/>
  <c r="E194" i="5"/>
  <c r="D194" i="5"/>
  <c r="B194" i="5"/>
  <c r="I206" i="5"/>
  <c r="K206" i="5" s="1"/>
  <c r="H206" i="5"/>
  <c r="G206" i="5"/>
  <c r="F206" i="5"/>
  <c r="E206" i="5"/>
  <c r="D206" i="5"/>
  <c r="B206" i="5"/>
  <c r="I80" i="5"/>
  <c r="K80" i="5" s="1"/>
  <c r="H80" i="5"/>
  <c r="G80" i="5"/>
  <c r="F80" i="5"/>
  <c r="E80" i="5"/>
  <c r="D80" i="5"/>
  <c r="B80" i="5"/>
  <c r="I391" i="5"/>
  <c r="K391" i="5" s="1"/>
  <c r="H391" i="5"/>
  <c r="G391" i="5"/>
  <c r="F391" i="5"/>
  <c r="E391" i="5"/>
  <c r="D391" i="5"/>
  <c r="B391" i="5"/>
  <c r="I79" i="5"/>
  <c r="K79" i="5" s="1"/>
  <c r="H79" i="5"/>
  <c r="G79" i="5"/>
  <c r="F79" i="5"/>
  <c r="E79" i="5"/>
  <c r="D79" i="5"/>
  <c r="B79" i="5"/>
  <c r="J165" i="5"/>
  <c r="I165" i="5"/>
  <c r="H165" i="5"/>
  <c r="G165" i="5"/>
  <c r="F165" i="5"/>
  <c r="E165" i="5"/>
  <c r="D165" i="5"/>
  <c r="B165" i="5"/>
  <c r="J333" i="5"/>
  <c r="I333" i="5"/>
  <c r="H333" i="5"/>
  <c r="G333" i="5"/>
  <c r="F333" i="5"/>
  <c r="E333" i="5"/>
  <c r="D333" i="5"/>
  <c r="B333" i="5"/>
  <c r="J298" i="5"/>
  <c r="I298" i="5"/>
  <c r="H298" i="5"/>
  <c r="G298" i="5"/>
  <c r="F298" i="5"/>
  <c r="E298" i="5"/>
  <c r="D298" i="5"/>
  <c r="B298" i="5"/>
  <c r="I99" i="5"/>
  <c r="K99" i="5" s="1"/>
  <c r="H99" i="5"/>
  <c r="G99" i="5"/>
  <c r="F99" i="5"/>
  <c r="E99" i="5"/>
  <c r="D99" i="5"/>
  <c r="B99" i="5"/>
  <c r="I263" i="5"/>
  <c r="H263" i="5"/>
  <c r="G263" i="5"/>
  <c r="F263" i="5"/>
  <c r="E263" i="5"/>
  <c r="D263" i="5"/>
  <c r="B263" i="5"/>
  <c r="I395" i="5"/>
  <c r="K395" i="5" s="1"/>
  <c r="H395" i="5"/>
  <c r="G395" i="5"/>
  <c r="F395" i="5"/>
  <c r="E395" i="5"/>
  <c r="D395" i="5"/>
  <c r="B395" i="5"/>
  <c r="J328" i="5"/>
  <c r="I328" i="5"/>
  <c r="H328" i="5"/>
  <c r="G328" i="5"/>
  <c r="F328" i="5"/>
  <c r="E328" i="5"/>
  <c r="D328" i="5"/>
  <c r="B328" i="5"/>
  <c r="I133" i="5"/>
  <c r="K133" i="5" s="1"/>
  <c r="H133" i="5"/>
  <c r="G133" i="5"/>
  <c r="F133" i="5"/>
  <c r="E133" i="5"/>
  <c r="D133" i="5"/>
  <c r="B133" i="5"/>
  <c r="I273" i="5"/>
  <c r="K273" i="5" s="1"/>
  <c r="H273" i="5"/>
  <c r="G273" i="5"/>
  <c r="F273" i="5"/>
  <c r="E273" i="5"/>
  <c r="D273" i="5"/>
  <c r="B273" i="5"/>
  <c r="K114" i="5"/>
  <c r="H114" i="5"/>
  <c r="G114" i="5"/>
  <c r="F114" i="5"/>
  <c r="E114" i="5"/>
  <c r="D114" i="5"/>
  <c r="B114" i="5"/>
  <c r="J409" i="5"/>
  <c r="I409" i="5"/>
  <c r="H409" i="5"/>
  <c r="G409" i="5"/>
  <c r="F409" i="5"/>
  <c r="E409" i="5"/>
  <c r="D409" i="5"/>
  <c r="B409" i="5"/>
  <c r="J256" i="5"/>
  <c r="I256" i="5"/>
  <c r="H256" i="5"/>
  <c r="G256" i="5"/>
  <c r="F256" i="5"/>
  <c r="E256" i="5"/>
  <c r="D256" i="5"/>
  <c r="B256" i="5"/>
  <c r="I134" i="5"/>
  <c r="K134" i="5" s="1"/>
  <c r="H134" i="5"/>
  <c r="G134" i="5"/>
  <c r="F134" i="5"/>
  <c r="E134" i="5"/>
  <c r="D134" i="5"/>
  <c r="B134" i="5"/>
  <c r="I397" i="5"/>
  <c r="K397" i="5" s="1"/>
  <c r="H397" i="5"/>
  <c r="G397" i="5"/>
  <c r="F397" i="5"/>
  <c r="E397" i="5"/>
  <c r="D397" i="5"/>
  <c r="B397" i="5"/>
  <c r="I141" i="5"/>
  <c r="K141" i="5" s="1"/>
  <c r="H141" i="5"/>
  <c r="G141" i="5"/>
  <c r="F141" i="5"/>
  <c r="E141" i="5"/>
  <c r="D141" i="5"/>
  <c r="B141" i="5"/>
  <c r="I148" i="5"/>
  <c r="K148" i="5" s="1"/>
  <c r="H148" i="5"/>
  <c r="G148" i="5"/>
  <c r="F148" i="5"/>
  <c r="E148" i="5"/>
  <c r="D148" i="5"/>
  <c r="B148" i="5"/>
  <c r="I329" i="5"/>
  <c r="K329" i="5" s="1"/>
  <c r="H329" i="5"/>
  <c r="G329" i="5"/>
  <c r="F329" i="5"/>
  <c r="E329" i="5"/>
  <c r="D329" i="5"/>
  <c r="B329" i="5"/>
  <c r="J340" i="5"/>
  <c r="I340" i="5"/>
  <c r="H340" i="5"/>
  <c r="G340" i="5"/>
  <c r="F340" i="5"/>
  <c r="E340" i="5"/>
  <c r="D340" i="5"/>
  <c r="B340" i="5"/>
  <c r="J419" i="5"/>
  <c r="I419" i="5"/>
  <c r="H419" i="5"/>
  <c r="G419" i="5"/>
  <c r="F419" i="5"/>
  <c r="E419" i="5"/>
  <c r="D419" i="5"/>
  <c r="B419" i="5"/>
  <c r="I363" i="5"/>
  <c r="K363" i="5" s="1"/>
  <c r="H363" i="5"/>
  <c r="G363" i="5"/>
  <c r="F363" i="5"/>
  <c r="E363" i="5"/>
  <c r="D363" i="5"/>
  <c r="B363" i="5"/>
  <c r="J261" i="5"/>
  <c r="I261" i="5"/>
  <c r="H261" i="5"/>
  <c r="G261" i="5"/>
  <c r="F261" i="5"/>
  <c r="E261" i="5"/>
  <c r="D261" i="5"/>
  <c r="B261" i="5"/>
  <c r="J119" i="5"/>
  <c r="I119" i="5"/>
  <c r="H119" i="5"/>
  <c r="G119" i="5"/>
  <c r="F119" i="5"/>
  <c r="E119" i="5"/>
  <c r="D119" i="5"/>
  <c r="B119" i="5"/>
  <c r="I181" i="5"/>
  <c r="K181" i="5" s="1"/>
  <c r="H181" i="5"/>
  <c r="G181" i="5"/>
  <c r="F181" i="5"/>
  <c r="E181" i="5"/>
  <c r="D181" i="5"/>
  <c r="B181" i="5"/>
  <c r="J357" i="5"/>
  <c r="I357" i="5"/>
  <c r="H357" i="5"/>
  <c r="G357" i="5"/>
  <c r="F357" i="5"/>
  <c r="E357" i="5"/>
  <c r="D357" i="5"/>
  <c r="B357" i="5"/>
  <c r="J240" i="5"/>
  <c r="I240" i="5"/>
  <c r="H240" i="5"/>
  <c r="G240" i="5"/>
  <c r="F240" i="5"/>
  <c r="E240" i="5"/>
  <c r="D240" i="5"/>
  <c r="B240" i="5"/>
  <c r="J205" i="5"/>
  <c r="I205" i="5"/>
  <c r="H205" i="5"/>
  <c r="G205" i="5"/>
  <c r="F205" i="5"/>
  <c r="E205" i="5"/>
  <c r="D205" i="5"/>
  <c r="B205" i="5"/>
  <c r="I204" i="5"/>
  <c r="K204" i="5" s="1"/>
  <c r="H204" i="5"/>
  <c r="G204" i="5"/>
  <c r="F204" i="5"/>
  <c r="E204" i="5"/>
  <c r="D204" i="5"/>
  <c r="B204" i="5"/>
  <c r="J59" i="5"/>
  <c r="I59" i="5"/>
  <c r="H59" i="5"/>
  <c r="G59" i="5"/>
  <c r="F59" i="5"/>
  <c r="E59" i="5"/>
  <c r="D59" i="5"/>
  <c r="B59" i="5"/>
  <c r="J215" i="5"/>
  <c r="I215" i="5"/>
  <c r="H215" i="5"/>
  <c r="G215" i="5"/>
  <c r="F215" i="5"/>
  <c r="E215" i="5"/>
  <c r="D215" i="5"/>
  <c r="B215" i="5"/>
  <c r="J351" i="5"/>
  <c r="I351" i="5"/>
  <c r="H351" i="5"/>
  <c r="G351" i="5"/>
  <c r="F351" i="5"/>
  <c r="E351" i="5"/>
  <c r="D351" i="5"/>
  <c r="B351" i="5"/>
  <c r="I287" i="5"/>
  <c r="K287" i="5" s="1"/>
  <c r="H287" i="5"/>
  <c r="G287" i="5"/>
  <c r="F287" i="5"/>
  <c r="E287" i="5"/>
  <c r="D287" i="5"/>
  <c r="B287" i="5"/>
  <c r="J284" i="5"/>
  <c r="I284" i="5"/>
  <c r="H284" i="5"/>
  <c r="G284" i="5"/>
  <c r="F284" i="5"/>
  <c r="E284" i="5"/>
  <c r="D284" i="5"/>
  <c r="B284" i="5"/>
  <c r="I250" i="5"/>
  <c r="K250" i="5" s="1"/>
  <c r="H250" i="5"/>
  <c r="G250" i="5"/>
  <c r="F250" i="5"/>
  <c r="E250" i="5"/>
  <c r="D250" i="5"/>
  <c r="B250" i="5"/>
  <c r="I63" i="5"/>
  <c r="K63" i="5" s="1"/>
  <c r="H63" i="5"/>
  <c r="G63" i="5"/>
  <c r="F63" i="5"/>
  <c r="E63" i="5"/>
  <c r="D63" i="5"/>
  <c r="B63" i="5"/>
  <c r="I429" i="5"/>
  <c r="K429" i="5" s="1"/>
  <c r="H429" i="5"/>
  <c r="G429" i="5"/>
  <c r="F429" i="5"/>
  <c r="E429" i="5"/>
  <c r="D429" i="5"/>
  <c r="B429" i="5"/>
  <c r="J354" i="5"/>
  <c r="I354" i="5"/>
  <c r="H354" i="5"/>
  <c r="G354" i="5"/>
  <c r="F354" i="5"/>
  <c r="E354" i="5"/>
  <c r="D354" i="5"/>
  <c r="B354" i="5"/>
  <c r="J297" i="5"/>
  <c r="I297" i="5"/>
  <c r="H297" i="5"/>
  <c r="G297" i="5"/>
  <c r="F297" i="5"/>
  <c r="E297" i="5"/>
  <c r="D297" i="5"/>
  <c r="B297" i="5"/>
  <c r="I74" i="5"/>
  <c r="K74" i="5" s="1"/>
  <c r="H74" i="5"/>
  <c r="G74" i="5"/>
  <c r="F74" i="5"/>
  <c r="E74" i="5"/>
  <c r="D74" i="5"/>
  <c r="B74" i="5"/>
  <c r="I23" i="4"/>
  <c r="K23" i="4" s="1"/>
  <c r="L23" i="4" s="1"/>
  <c r="H23" i="4"/>
  <c r="G23" i="4"/>
  <c r="F23" i="4"/>
  <c r="E23" i="4"/>
  <c r="D23" i="4"/>
  <c r="I307" i="4"/>
  <c r="K307" i="4" s="1"/>
  <c r="L307" i="4" s="1"/>
  <c r="H307" i="4"/>
  <c r="G307" i="4"/>
  <c r="F307" i="4"/>
  <c r="E307" i="4"/>
  <c r="D307" i="4"/>
  <c r="B307" i="4"/>
  <c r="I35" i="4"/>
  <c r="K35" i="4" s="1"/>
  <c r="L35" i="4" s="1"/>
  <c r="H35" i="4"/>
  <c r="G35" i="4"/>
  <c r="F35" i="4"/>
  <c r="E35" i="4"/>
  <c r="D35" i="4"/>
  <c r="B35" i="4"/>
  <c r="I268" i="4"/>
  <c r="K268" i="4" s="1"/>
  <c r="L268" i="4" s="1"/>
  <c r="H268" i="4"/>
  <c r="G268" i="4"/>
  <c r="F268" i="4"/>
  <c r="E268" i="4"/>
  <c r="D268" i="4"/>
  <c r="B268" i="4"/>
  <c r="I332" i="4"/>
  <c r="K332" i="4" s="1"/>
  <c r="L332" i="4" s="1"/>
  <c r="H332" i="4"/>
  <c r="G332" i="4"/>
  <c r="F332" i="4"/>
  <c r="E332" i="4"/>
  <c r="D332" i="4"/>
  <c r="B332" i="4"/>
  <c r="I196" i="4"/>
  <c r="K196" i="4" s="1"/>
  <c r="L196" i="4" s="1"/>
  <c r="H196" i="4"/>
  <c r="G196" i="4"/>
  <c r="F196" i="4"/>
  <c r="E196" i="4"/>
  <c r="D196" i="4"/>
  <c r="B196" i="4"/>
  <c r="I7" i="4"/>
  <c r="K7" i="4" s="1"/>
  <c r="L7" i="4" s="1"/>
  <c r="H7" i="4"/>
  <c r="G7" i="4"/>
  <c r="F7" i="4"/>
  <c r="E7" i="4"/>
  <c r="D7" i="4"/>
  <c r="B7" i="4"/>
  <c r="I216" i="4"/>
  <c r="K216" i="4" s="1"/>
  <c r="L216" i="4" s="1"/>
  <c r="H216" i="4"/>
  <c r="G216" i="4"/>
  <c r="F216" i="4"/>
  <c r="E216" i="4"/>
  <c r="D216" i="4"/>
  <c r="B216" i="4"/>
  <c r="I371" i="4"/>
  <c r="K371" i="4" s="1"/>
  <c r="L371" i="4" s="1"/>
  <c r="H371" i="4"/>
  <c r="G371" i="4"/>
  <c r="F371" i="4"/>
  <c r="E371" i="4"/>
  <c r="D371" i="4"/>
  <c r="B371" i="4"/>
  <c r="I323" i="4"/>
  <c r="K323" i="4" s="1"/>
  <c r="L323" i="4" s="1"/>
  <c r="H323" i="4"/>
  <c r="G323" i="4"/>
  <c r="F323" i="4"/>
  <c r="E323" i="4"/>
  <c r="D323" i="4"/>
  <c r="B323" i="4"/>
  <c r="I93" i="4"/>
  <c r="K93" i="4" s="1"/>
  <c r="L93" i="4" s="1"/>
  <c r="H93" i="4"/>
  <c r="G93" i="4"/>
  <c r="F93" i="4"/>
  <c r="E93" i="4"/>
  <c r="D93" i="4"/>
  <c r="B93" i="4"/>
  <c r="I153" i="4"/>
  <c r="K153" i="4" s="1"/>
  <c r="L153" i="4" s="1"/>
  <c r="H153" i="4"/>
  <c r="G153" i="4"/>
  <c r="F153" i="4"/>
  <c r="E153" i="4"/>
  <c r="D153" i="4"/>
  <c r="B153" i="4"/>
  <c r="I412" i="4"/>
  <c r="K412" i="4" s="1"/>
  <c r="L412" i="4" s="1"/>
  <c r="H412" i="4"/>
  <c r="G412" i="4"/>
  <c r="F412" i="4"/>
  <c r="E412" i="4"/>
  <c r="D412" i="4"/>
  <c r="B412" i="4"/>
  <c r="I6" i="4"/>
  <c r="K6" i="4" s="1"/>
  <c r="L6" i="4" s="1"/>
  <c r="H6" i="4"/>
  <c r="G6" i="4"/>
  <c r="F6" i="4"/>
  <c r="E6" i="4"/>
  <c r="D6" i="4"/>
  <c r="B6" i="4"/>
  <c r="I188" i="4"/>
  <c r="K188" i="4" s="1"/>
  <c r="L188" i="4" s="1"/>
  <c r="H188" i="4"/>
  <c r="G188" i="4"/>
  <c r="F188" i="4"/>
  <c r="E188" i="4"/>
  <c r="D188" i="4"/>
  <c r="B188" i="4"/>
  <c r="I131" i="4"/>
  <c r="K131" i="4" s="1"/>
  <c r="L131" i="4" s="1"/>
  <c r="H131" i="4"/>
  <c r="G131" i="4"/>
  <c r="F131" i="4"/>
  <c r="D131" i="4"/>
  <c r="B131" i="4"/>
  <c r="I151" i="4"/>
  <c r="K151" i="4" s="1"/>
  <c r="L151" i="4" s="1"/>
  <c r="H151" i="4"/>
  <c r="G151" i="4"/>
  <c r="F151" i="4"/>
  <c r="E151" i="4"/>
  <c r="D151" i="4"/>
  <c r="B151" i="4"/>
  <c r="I320" i="4"/>
  <c r="K320" i="4" s="1"/>
  <c r="L320" i="4" s="1"/>
  <c r="H320" i="4"/>
  <c r="G320" i="4"/>
  <c r="F320" i="4"/>
  <c r="E320" i="4"/>
  <c r="D320" i="4"/>
  <c r="B320" i="4"/>
  <c r="I104" i="4"/>
  <c r="K104" i="4" s="1"/>
  <c r="L104" i="4" s="1"/>
  <c r="H104" i="4"/>
  <c r="G104" i="4"/>
  <c r="F104" i="4"/>
  <c r="D104" i="4"/>
  <c r="B104" i="4"/>
  <c r="I225" i="4"/>
  <c r="K225" i="4" s="1"/>
  <c r="L225" i="4" s="1"/>
  <c r="H225" i="4"/>
  <c r="G225" i="4"/>
  <c r="F225" i="4"/>
  <c r="E225" i="4"/>
  <c r="D225" i="4"/>
  <c r="B225" i="4"/>
  <c r="I262" i="4"/>
  <c r="K262" i="4" s="1"/>
  <c r="L262" i="4" s="1"/>
  <c r="H262" i="4"/>
  <c r="G262" i="4"/>
  <c r="F262" i="4"/>
  <c r="E262" i="4"/>
  <c r="D262" i="4"/>
  <c r="B262" i="4"/>
  <c r="I232" i="4"/>
  <c r="K232" i="4" s="1"/>
  <c r="L232" i="4" s="1"/>
  <c r="H232" i="4"/>
  <c r="G232" i="4"/>
  <c r="F232" i="4"/>
  <c r="D232" i="4"/>
  <c r="B232" i="4"/>
  <c r="I56" i="4"/>
  <c r="K56" i="4" s="1"/>
  <c r="L56" i="4" s="1"/>
  <c r="H56" i="4"/>
  <c r="G56" i="4"/>
  <c r="F56" i="4"/>
  <c r="D56" i="4"/>
  <c r="B56" i="4"/>
  <c r="I235" i="4"/>
  <c r="K235" i="4" s="1"/>
  <c r="L235" i="4" s="1"/>
  <c r="H235" i="4"/>
  <c r="G235" i="4"/>
  <c r="F235" i="4"/>
  <c r="D235" i="4"/>
  <c r="B235" i="4"/>
  <c r="I318" i="4"/>
  <c r="K318" i="4" s="1"/>
  <c r="L318" i="4" s="1"/>
  <c r="H318" i="4"/>
  <c r="G318" i="4"/>
  <c r="F318" i="4"/>
  <c r="E318" i="4"/>
  <c r="D318" i="4"/>
  <c r="B318" i="4"/>
  <c r="I189" i="4"/>
  <c r="K189" i="4" s="1"/>
  <c r="L189" i="4" s="1"/>
  <c r="H189" i="4"/>
  <c r="G189" i="4"/>
  <c r="F189" i="4"/>
  <c r="E189" i="4"/>
  <c r="D189" i="4"/>
  <c r="B189" i="4"/>
  <c r="I100" i="4"/>
  <c r="K100" i="4" s="1"/>
  <c r="L100" i="4" s="1"/>
  <c r="H100" i="4"/>
  <c r="G100" i="4"/>
  <c r="F100" i="4"/>
  <c r="E100" i="4"/>
  <c r="D100" i="4"/>
  <c r="B100" i="4"/>
  <c r="I401" i="4"/>
  <c r="K401" i="4" s="1"/>
  <c r="L401" i="4" s="1"/>
  <c r="H401" i="4"/>
  <c r="G401" i="4"/>
  <c r="F401" i="4"/>
  <c r="E401" i="4"/>
  <c r="D401" i="4"/>
  <c r="B401" i="4"/>
  <c r="I267" i="4"/>
  <c r="K267" i="4" s="1"/>
  <c r="L267" i="4" s="1"/>
  <c r="H267" i="4"/>
  <c r="G267" i="4"/>
  <c r="F267" i="4"/>
  <c r="E267" i="4"/>
  <c r="D267" i="4"/>
  <c r="B267" i="4"/>
  <c r="I14" i="4"/>
  <c r="K14" i="4" s="1"/>
  <c r="L14" i="4" s="1"/>
  <c r="H14" i="4"/>
  <c r="G14" i="4"/>
  <c r="F14" i="4"/>
  <c r="E14" i="4"/>
  <c r="D14" i="4"/>
  <c r="B14" i="4"/>
  <c r="I181" i="4"/>
  <c r="K181" i="4" s="1"/>
  <c r="L181" i="4" s="1"/>
  <c r="H181" i="4"/>
  <c r="G181" i="4"/>
  <c r="F181" i="4"/>
  <c r="E181" i="4"/>
  <c r="D181" i="4"/>
  <c r="B181" i="4"/>
  <c r="I90" i="4"/>
  <c r="K90" i="4" s="1"/>
  <c r="L90" i="4" s="1"/>
  <c r="H90" i="4"/>
  <c r="G90" i="4"/>
  <c r="F90" i="4"/>
  <c r="E90" i="4"/>
  <c r="D90" i="4"/>
  <c r="B90" i="4"/>
  <c r="I376" i="4"/>
  <c r="K376" i="4" s="1"/>
  <c r="L376" i="4" s="1"/>
  <c r="H376" i="4"/>
  <c r="G376" i="4"/>
  <c r="F376" i="4"/>
  <c r="E376" i="4"/>
  <c r="D376" i="4"/>
  <c r="B376" i="4"/>
  <c r="I33" i="4"/>
  <c r="K33" i="4" s="1"/>
  <c r="L33" i="4" s="1"/>
  <c r="H33" i="4"/>
  <c r="G33" i="4"/>
  <c r="F33" i="4"/>
  <c r="E33" i="4"/>
  <c r="D33" i="4"/>
  <c r="B33" i="4"/>
  <c r="I372" i="4"/>
  <c r="K372" i="4" s="1"/>
  <c r="L372" i="4" s="1"/>
  <c r="H372" i="4"/>
  <c r="G372" i="4"/>
  <c r="F372" i="4"/>
  <c r="E372" i="4"/>
  <c r="D372" i="4"/>
  <c r="B372" i="4"/>
  <c r="I421" i="4"/>
  <c r="K421" i="4" s="1"/>
  <c r="L421" i="4" s="1"/>
  <c r="H421" i="4"/>
  <c r="G421" i="4"/>
  <c r="F421" i="4"/>
  <c r="E421" i="4"/>
  <c r="D421" i="4"/>
  <c r="B421" i="4"/>
  <c r="I65" i="4"/>
  <c r="K65" i="4" s="1"/>
  <c r="L65" i="4" s="1"/>
  <c r="H65" i="4"/>
  <c r="G65" i="4"/>
  <c r="F65" i="4"/>
  <c r="E65" i="4"/>
  <c r="D65" i="4"/>
  <c r="B65" i="4"/>
  <c r="I168" i="4"/>
  <c r="K168" i="4" s="1"/>
  <c r="L168" i="4" s="1"/>
  <c r="H168" i="4"/>
  <c r="G168" i="4"/>
  <c r="F168" i="4"/>
  <c r="E168" i="4"/>
  <c r="D168" i="4"/>
  <c r="B168" i="4"/>
  <c r="I207" i="4"/>
  <c r="K207" i="4" s="1"/>
  <c r="L207" i="4" s="1"/>
  <c r="H207" i="4"/>
  <c r="G207" i="4"/>
  <c r="F207" i="4"/>
  <c r="E207" i="4"/>
  <c r="D207" i="4"/>
  <c r="B207" i="4"/>
  <c r="I403" i="4"/>
  <c r="K403" i="4" s="1"/>
  <c r="L403" i="4" s="1"/>
  <c r="H403" i="4"/>
  <c r="G403" i="4"/>
  <c r="F403" i="4"/>
  <c r="E403" i="4"/>
  <c r="D403" i="4"/>
  <c r="B403" i="4"/>
  <c r="I191" i="4"/>
  <c r="K191" i="4" s="1"/>
  <c r="L191" i="4" s="1"/>
  <c r="H191" i="4"/>
  <c r="G191" i="4"/>
  <c r="E191" i="4"/>
  <c r="D191" i="4"/>
  <c r="B191" i="4"/>
  <c r="I329" i="4"/>
  <c r="K329" i="4" s="1"/>
  <c r="L329" i="4" s="1"/>
  <c r="H329" i="4"/>
  <c r="G329" i="4"/>
  <c r="E329" i="4"/>
  <c r="D329" i="4"/>
  <c r="B329" i="4"/>
  <c r="I391" i="4"/>
  <c r="K391" i="4" s="1"/>
  <c r="L391" i="4" s="1"/>
  <c r="H391" i="4"/>
  <c r="G391" i="4"/>
  <c r="E391" i="4"/>
  <c r="D391" i="4"/>
  <c r="B391" i="4"/>
  <c r="I34" i="4"/>
  <c r="K34" i="4" s="1"/>
  <c r="L34" i="4" s="1"/>
  <c r="H34" i="4"/>
  <c r="G34" i="4"/>
  <c r="F34" i="4"/>
  <c r="E34" i="4"/>
  <c r="D34" i="4"/>
  <c r="B34" i="4"/>
  <c r="I334" i="4"/>
  <c r="K334" i="4" s="1"/>
  <c r="L334" i="4" s="1"/>
  <c r="H334" i="4"/>
  <c r="G334" i="4"/>
  <c r="F334" i="4"/>
  <c r="E334" i="4"/>
  <c r="D334" i="4"/>
  <c r="B334" i="4"/>
  <c r="I132" i="4"/>
  <c r="K132" i="4" s="1"/>
  <c r="L132" i="4" s="1"/>
  <c r="H132" i="4"/>
  <c r="G132" i="4"/>
  <c r="F132" i="4"/>
  <c r="E132" i="4"/>
  <c r="D132" i="4"/>
  <c r="B132" i="4"/>
  <c r="I277" i="4"/>
  <c r="K277" i="4" s="1"/>
  <c r="L277" i="4" s="1"/>
  <c r="H277" i="4"/>
  <c r="G277" i="4"/>
  <c r="F277" i="4"/>
  <c r="E277" i="4"/>
  <c r="D277" i="4"/>
  <c r="B277" i="4"/>
  <c r="I370" i="4"/>
  <c r="K370" i="4" s="1"/>
  <c r="L370" i="4" s="1"/>
  <c r="H370" i="4"/>
  <c r="G370" i="4"/>
  <c r="F370" i="4"/>
  <c r="E370" i="4"/>
  <c r="D370" i="4"/>
  <c r="B370" i="4"/>
  <c r="I157" i="4"/>
  <c r="K157" i="4" s="1"/>
  <c r="L157" i="4" s="1"/>
  <c r="H157" i="4"/>
  <c r="G157" i="4"/>
  <c r="F157" i="4"/>
  <c r="E157" i="4"/>
  <c r="D157" i="4"/>
  <c r="B157" i="4"/>
  <c r="I361" i="4"/>
  <c r="K361" i="4" s="1"/>
  <c r="L361" i="4" s="1"/>
  <c r="H361" i="4"/>
  <c r="F361" i="4"/>
  <c r="E361" i="4"/>
  <c r="D361" i="4"/>
  <c r="B361" i="4"/>
  <c r="I362" i="4"/>
  <c r="K362" i="4" s="1"/>
  <c r="L362" i="4" s="1"/>
  <c r="H362" i="4"/>
  <c r="G362" i="4"/>
  <c r="F362" i="4"/>
  <c r="E362" i="4"/>
  <c r="D362" i="4"/>
  <c r="B362" i="4"/>
  <c r="I300" i="4"/>
  <c r="K300" i="4" s="1"/>
  <c r="L300" i="4" s="1"/>
  <c r="H300" i="4"/>
  <c r="G300" i="4"/>
  <c r="F300" i="4"/>
  <c r="E300" i="4"/>
  <c r="D300" i="4"/>
  <c r="B300" i="4"/>
  <c r="I194" i="4"/>
  <c r="K194" i="4" s="1"/>
  <c r="L194" i="4" s="1"/>
  <c r="H194" i="4"/>
  <c r="G194" i="4"/>
  <c r="F194" i="4"/>
  <c r="E194" i="4"/>
  <c r="D194" i="4"/>
  <c r="B194" i="4"/>
  <c r="I230" i="4"/>
  <c r="K230" i="4" s="1"/>
  <c r="L230" i="4" s="1"/>
  <c r="H230" i="4"/>
  <c r="G230" i="4"/>
  <c r="F230" i="4"/>
  <c r="E230" i="4"/>
  <c r="D230" i="4"/>
  <c r="B230" i="4"/>
  <c r="J354" i="4"/>
  <c r="I354" i="4"/>
  <c r="H354" i="4"/>
  <c r="G354" i="4"/>
  <c r="F354" i="4"/>
  <c r="E354" i="4"/>
  <c r="D354" i="4"/>
  <c r="B354" i="4"/>
  <c r="I240" i="4"/>
  <c r="K240" i="4" s="1"/>
  <c r="L240" i="4" s="1"/>
  <c r="H240" i="4"/>
  <c r="G240" i="4"/>
  <c r="F240" i="4"/>
  <c r="E240" i="4"/>
  <c r="D240" i="4"/>
  <c r="B240" i="4"/>
  <c r="I387" i="4"/>
  <c r="K387" i="4" s="1"/>
  <c r="L387" i="4" s="1"/>
  <c r="H387" i="4"/>
  <c r="G387" i="4"/>
  <c r="F387" i="4"/>
  <c r="E387" i="4"/>
  <c r="D387" i="4"/>
  <c r="B387" i="4"/>
  <c r="I59" i="4"/>
  <c r="K59" i="4" s="1"/>
  <c r="L59" i="4" s="1"/>
  <c r="H59" i="4"/>
  <c r="G59" i="4"/>
  <c r="F59" i="4"/>
  <c r="E59" i="4"/>
  <c r="D59" i="4"/>
  <c r="B59" i="4"/>
  <c r="I72" i="4"/>
  <c r="K72" i="4" s="1"/>
  <c r="L72" i="4" s="1"/>
  <c r="H72" i="4"/>
  <c r="G72" i="4"/>
  <c r="F72" i="4"/>
  <c r="E72" i="4"/>
  <c r="D72" i="4"/>
  <c r="B72" i="4"/>
  <c r="I301" i="4"/>
  <c r="K301" i="4" s="1"/>
  <c r="L301" i="4" s="1"/>
  <c r="H301" i="4"/>
  <c r="G301" i="4"/>
  <c r="F301" i="4"/>
  <c r="E301" i="4"/>
  <c r="D301" i="4"/>
  <c r="B301" i="4"/>
  <c r="I299" i="4"/>
  <c r="K299" i="4" s="1"/>
  <c r="L299" i="4" s="1"/>
  <c r="H299" i="4"/>
  <c r="G299" i="4"/>
  <c r="F299" i="4"/>
  <c r="E299" i="4"/>
  <c r="D299" i="4"/>
  <c r="B299" i="4"/>
  <c r="I77" i="4"/>
  <c r="K77" i="4" s="1"/>
  <c r="L77" i="4" s="1"/>
  <c r="H77" i="4"/>
  <c r="G77" i="4"/>
  <c r="F77" i="4"/>
  <c r="E77" i="4"/>
  <c r="D77" i="4"/>
  <c r="B77" i="4"/>
  <c r="I311" i="4"/>
  <c r="K311" i="4" s="1"/>
  <c r="L311" i="4" s="1"/>
  <c r="H311" i="4"/>
  <c r="G311" i="4"/>
  <c r="F311" i="4"/>
  <c r="E311" i="4"/>
  <c r="D311" i="4"/>
  <c r="B311" i="4"/>
  <c r="I295" i="4"/>
  <c r="K295" i="4" s="1"/>
  <c r="L295" i="4" s="1"/>
  <c r="H295" i="4"/>
  <c r="G295" i="4"/>
  <c r="F295" i="4"/>
  <c r="E295" i="4"/>
  <c r="D295" i="4"/>
  <c r="B295" i="4"/>
  <c r="I358" i="4"/>
  <c r="K358" i="4" s="1"/>
  <c r="L358" i="4" s="1"/>
  <c r="H358" i="4"/>
  <c r="G358" i="4"/>
  <c r="F358" i="4"/>
  <c r="E358" i="4"/>
  <c r="D358" i="4"/>
  <c r="B358" i="4"/>
  <c r="I322" i="4"/>
  <c r="K322" i="4" s="1"/>
  <c r="L322" i="4" s="1"/>
  <c r="H322" i="4"/>
  <c r="G322" i="4"/>
  <c r="F322" i="4"/>
  <c r="E322" i="4"/>
  <c r="D322" i="4"/>
  <c r="B322" i="4"/>
  <c r="I17" i="4"/>
  <c r="K17" i="4" s="1"/>
  <c r="L17" i="4" s="1"/>
  <c r="H17" i="4"/>
  <c r="G17" i="4"/>
  <c r="F17" i="4"/>
  <c r="E17" i="4"/>
  <c r="D17" i="4"/>
  <c r="B17" i="4"/>
  <c r="I264" i="4"/>
  <c r="K264" i="4" s="1"/>
  <c r="L264" i="4" s="1"/>
  <c r="H264" i="4"/>
  <c r="G264" i="4"/>
  <c r="F264" i="4"/>
  <c r="E264" i="4"/>
  <c r="D264" i="4"/>
  <c r="B264" i="4"/>
  <c r="I380" i="4"/>
  <c r="K380" i="4" s="1"/>
  <c r="L380" i="4" s="1"/>
  <c r="H380" i="4"/>
  <c r="G380" i="4"/>
  <c r="F380" i="4"/>
  <c r="E380" i="4"/>
  <c r="D380" i="4"/>
  <c r="B380" i="4"/>
  <c r="I167" i="4"/>
  <c r="K167" i="4" s="1"/>
  <c r="L167" i="4" s="1"/>
  <c r="H167" i="4"/>
  <c r="G167" i="4"/>
  <c r="F167" i="4"/>
  <c r="E167" i="4"/>
  <c r="D167" i="4"/>
  <c r="B167" i="4"/>
  <c r="I356" i="4"/>
  <c r="K356" i="4" s="1"/>
  <c r="L356" i="4" s="1"/>
  <c r="H356" i="4"/>
  <c r="G356" i="4"/>
  <c r="F356" i="4"/>
  <c r="E356" i="4"/>
  <c r="D356" i="4"/>
  <c r="B356" i="4"/>
  <c r="I331" i="4"/>
  <c r="K331" i="4" s="1"/>
  <c r="L331" i="4" s="1"/>
  <c r="H331" i="4"/>
  <c r="G331" i="4"/>
  <c r="F331" i="4"/>
  <c r="E331" i="4"/>
  <c r="D331" i="4"/>
  <c r="B331" i="4"/>
  <c r="I343" i="4"/>
  <c r="K343" i="4" s="1"/>
  <c r="L343" i="4" s="1"/>
  <c r="H343" i="4"/>
  <c r="G343" i="4"/>
  <c r="F343" i="4"/>
  <c r="E343" i="4"/>
  <c r="D343" i="4"/>
  <c r="B343" i="4"/>
  <c r="I121" i="4"/>
  <c r="K121" i="4" s="1"/>
  <c r="L121" i="4" s="1"/>
  <c r="H121" i="4"/>
  <c r="G121" i="4"/>
  <c r="F121" i="4"/>
  <c r="E121" i="4"/>
  <c r="D121" i="4"/>
  <c r="B121" i="4"/>
  <c r="I378" i="4"/>
  <c r="K378" i="4" s="1"/>
  <c r="L378" i="4" s="1"/>
  <c r="H378" i="4"/>
  <c r="G378" i="4"/>
  <c r="F378" i="4"/>
  <c r="E378" i="4"/>
  <c r="D378" i="4"/>
  <c r="B378" i="4"/>
  <c r="K140" i="4"/>
  <c r="L140" i="4" s="1"/>
  <c r="H140" i="4"/>
  <c r="G140" i="4"/>
  <c r="F140" i="4"/>
  <c r="E140" i="4"/>
  <c r="D140" i="4"/>
  <c r="B140" i="4"/>
  <c r="I91" i="4"/>
  <c r="K91" i="4" s="1"/>
  <c r="L91" i="4" s="1"/>
  <c r="H91" i="4"/>
  <c r="G91" i="4"/>
  <c r="F91" i="4"/>
  <c r="E91" i="4"/>
  <c r="D91" i="4"/>
  <c r="B91" i="4"/>
  <c r="I413" i="4"/>
  <c r="K413" i="4" s="1"/>
  <c r="L413" i="4" s="1"/>
  <c r="H413" i="4"/>
  <c r="G413" i="4"/>
  <c r="F413" i="4"/>
  <c r="E413" i="4"/>
  <c r="D413" i="4"/>
  <c r="B413" i="4"/>
  <c r="I272" i="4"/>
  <c r="K272" i="4" s="1"/>
  <c r="L272" i="4" s="1"/>
  <c r="H272" i="4"/>
  <c r="G272" i="4"/>
  <c r="F272" i="4"/>
  <c r="E272" i="4"/>
  <c r="D272" i="4"/>
  <c r="B272" i="4"/>
  <c r="I278" i="4"/>
  <c r="K278" i="4" s="1"/>
  <c r="L278" i="4" s="1"/>
  <c r="H278" i="4"/>
  <c r="G278" i="4"/>
  <c r="F278" i="4"/>
  <c r="E278" i="4"/>
  <c r="D278" i="4"/>
  <c r="B278" i="4"/>
  <c r="I239" i="4"/>
  <c r="K239" i="4" s="1"/>
  <c r="L239" i="4" s="1"/>
  <c r="H239" i="4"/>
  <c r="G239" i="4"/>
  <c r="F239" i="4"/>
  <c r="E239" i="4"/>
  <c r="D239" i="4"/>
  <c r="B239" i="4"/>
  <c r="I86" i="4"/>
  <c r="K86" i="4" s="1"/>
  <c r="L86" i="4" s="1"/>
  <c r="H86" i="4"/>
  <c r="G86" i="4"/>
  <c r="F86" i="4"/>
  <c r="E86" i="4"/>
  <c r="D86" i="4"/>
  <c r="B86" i="4"/>
  <c r="I142" i="4"/>
  <c r="K142" i="4" s="1"/>
  <c r="L142" i="4" s="1"/>
  <c r="H142" i="4"/>
  <c r="G142" i="4"/>
  <c r="F142" i="4"/>
  <c r="E142" i="4"/>
  <c r="D142" i="4"/>
  <c r="B142" i="4"/>
  <c r="I54" i="4"/>
  <c r="K54" i="4" s="1"/>
  <c r="L54" i="4" s="1"/>
  <c r="H54" i="4"/>
  <c r="G54" i="4"/>
  <c r="F54" i="4"/>
  <c r="E54" i="4"/>
  <c r="D54" i="4"/>
  <c r="B54" i="4"/>
  <c r="I217" i="4"/>
  <c r="K217" i="4" s="1"/>
  <c r="L217" i="4" s="1"/>
  <c r="H217" i="4"/>
  <c r="G217" i="4"/>
  <c r="F217" i="4"/>
  <c r="E217" i="4"/>
  <c r="D217" i="4"/>
  <c r="B217" i="4"/>
  <c r="I247" i="4"/>
  <c r="K247" i="4" s="1"/>
  <c r="L247" i="4" s="1"/>
  <c r="H247" i="4"/>
  <c r="G247" i="4"/>
  <c r="F247" i="4"/>
  <c r="E247" i="4"/>
  <c r="D247" i="4"/>
  <c r="B247" i="4"/>
  <c r="I368" i="4"/>
  <c r="K368" i="4" s="1"/>
  <c r="L368" i="4" s="1"/>
  <c r="H368" i="4"/>
  <c r="G368" i="4"/>
  <c r="F368" i="4"/>
  <c r="E368" i="4"/>
  <c r="D368" i="4"/>
  <c r="B368" i="4"/>
  <c r="I187" i="4"/>
  <c r="K187" i="4" s="1"/>
  <c r="L187" i="4" s="1"/>
  <c r="H187" i="4"/>
  <c r="G187" i="4"/>
  <c r="F187" i="4"/>
  <c r="E187" i="4"/>
  <c r="D187" i="4"/>
  <c r="B187" i="4"/>
  <c r="I85" i="4"/>
  <c r="K85" i="4" s="1"/>
  <c r="L85" i="4" s="1"/>
  <c r="H85" i="4"/>
  <c r="G85" i="4"/>
  <c r="F85" i="4"/>
  <c r="E85" i="4"/>
  <c r="D85" i="4"/>
  <c r="B85" i="4"/>
  <c r="I283" i="4"/>
  <c r="K283" i="4" s="1"/>
  <c r="L283" i="4" s="1"/>
  <c r="H283" i="4"/>
  <c r="G283" i="4"/>
  <c r="F283" i="4"/>
  <c r="E283" i="4"/>
  <c r="D283" i="4"/>
  <c r="B283" i="4"/>
  <c r="I49" i="4"/>
  <c r="K49" i="4" s="1"/>
  <c r="L49" i="4" s="1"/>
  <c r="H49" i="4"/>
  <c r="G49" i="4"/>
  <c r="F49" i="4"/>
  <c r="E49" i="4"/>
  <c r="D49" i="4"/>
  <c r="B49" i="4"/>
  <c r="I245" i="4"/>
  <c r="K245" i="4" s="1"/>
  <c r="L245" i="4" s="1"/>
  <c r="H245" i="4"/>
  <c r="G245" i="4"/>
  <c r="F245" i="4"/>
  <c r="E245" i="4"/>
  <c r="D245" i="4"/>
  <c r="B245" i="4"/>
  <c r="I4" i="4"/>
  <c r="K4" i="4" s="1"/>
  <c r="L4" i="4" s="1"/>
  <c r="H4" i="4"/>
  <c r="G4" i="4"/>
  <c r="F4" i="4"/>
  <c r="E4" i="4"/>
  <c r="D4" i="4"/>
  <c r="B4" i="4"/>
  <c r="I384" i="4"/>
  <c r="K384" i="4" s="1"/>
  <c r="L384" i="4" s="1"/>
  <c r="H384" i="4"/>
  <c r="G384" i="4"/>
  <c r="F384" i="4"/>
  <c r="E384" i="4"/>
  <c r="D384" i="4"/>
  <c r="B384" i="4"/>
  <c r="I224" i="4"/>
  <c r="K224" i="4" s="1"/>
  <c r="L224" i="4" s="1"/>
  <c r="H224" i="4"/>
  <c r="G224" i="4"/>
  <c r="F224" i="4"/>
  <c r="E224" i="4"/>
  <c r="D224" i="4"/>
  <c r="B224" i="4"/>
  <c r="I280" i="4"/>
  <c r="K280" i="4" s="1"/>
  <c r="L280" i="4" s="1"/>
  <c r="H280" i="4"/>
  <c r="G280" i="4"/>
  <c r="F280" i="4"/>
  <c r="E280" i="4"/>
  <c r="D280" i="4"/>
  <c r="I242" i="4"/>
  <c r="K242" i="4" s="1"/>
  <c r="L242" i="4" s="1"/>
  <c r="H242" i="4"/>
  <c r="G242" i="4"/>
  <c r="F242" i="4"/>
  <c r="E242" i="4"/>
  <c r="D242" i="4"/>
  <c r="B242" i="4"/>
  <c r="I24" i="4"/>
  <c r="K24" i="4" s="1"/>
  <c r="L24" i="4" s="1"/>
  <c r="H24" i="4"/>
  <c r="G24" i="4"/>
  <c r="F24" i="4"/>
  <c r="E24" i="4"/>
  <c r="D24" i="4"/>
  <c r="B24" i="4"/>
  <c r="I118" i="4"/>
  <c r="K118" i="4" s="1"/>
  <c r="L118" i="4" s="1"/>
  <c r="H118" i="4"/>
  <c r="G118" i="4"/>
  <c r="F118" i="4"/>
  <c r="E118" i="4"/>
  <c r="D118" i="4"/>
  <c r="B118" i="4"/>
  <c r="I328" i="4"/>
  <c r="K328" i="4" s="1"/>
  <c r="L328" i="4" s="1"/>
  <c r="H328" i="4"/>
  <c r="G328" i="4"/>
  <c r="F328" i="4"/>
  <c r="E328" i="4"/>
  <c r="D328" i="4"/>
  <c r="B328" i="4"/>
  <c r="I199" i="4"/>
  <c r="K199" i="4" s="1"/>
  <c r="L199" i="4" s="1"/>
  <c r="H199" i="4"/>
  <c r="G199" i="4"/>
  <c r="F199" i="4"/>
  <c r="E199" i="4"/>
  <c r="D199" i="4"/>
  <c r="B199" i="4"/>
  <c r="I95" i="4"/>
  <c r="K95" i="4" s="1"/>
  <c r="L95" i="4" s="1"/>
  <c r="B95" i="4"/>
  <c r="I16" i="4"/>
  <c r="K16" i="4" s="1"/>
  <c r="L16" i="4" s="1"/>
  <c r="H16" i="4"/>
  <c r="G16" i="4"/>
  <c r="F16" i="4"/>
  <c r="E16" i="4"/>
  <c r="D16" i="4"/>
  <c r="B16" i="4"/>
  <c r="I205" i="4"/>
  <c r="K205" i="4" s="1"/>
  <c r="L205" i="4" s="1"/>
  <c r="H205" i="4"/>
  <c r="G205" i="4"/>
  <c r="F205" i="4"/>
  <c r="E205" i="4"/>
  <c r="D205" i="4"/>
  <c r="B205" i="4"/>
  <c r="I312" i="4"/>
  <c r="K312" i="4" s="1"/>
  <c r="L312" i="4" s="1"/>
  <c r="H312" i="4"/>
  <c r="G312" i="4"/>
  <c r="F312" i="4"/>
  <c r="E312" i="4"/>
  <c r="D312" i="4"/>
  <c r="B312" i="4"/>
  <c r="I326" i="4"/>
  <c r="K326" i="4" s="1"/>
  <c r="L326" i="4" s="1"/>
  <c r="H326" i="4"/>
  <c r="G326" i="4"/>
  <c r="F326" i="4"/>
  <c r="E326" i="4"/>
  <c r="D326" i="4"/>
  <c r="B326" i="4"/>
  <c r="I422" i="4"/>
  <c r="K422" i="4" s="1"/>
  <c r="L422" i="4" s="1"/>
  <c r="H422" i="4"/>
  <c r="G422" i="4"/>
  <c r="F422" i="4"/>
  <c r="E422" i="4"/>
  <c r="D422" i="4"/>
  <c r="B422" i="4"/>
  <c r="I241" i="4"/>
  <c r="K241" i="4" s="1"/>
  <c r="L241" i="4" s="1"/>
  <c r="H241" i="4"/>
  <c r="G241" i="4"/>
  <c r="F241" i="4"/>
  <c r="E241" i="4"/>
  <c r="D241" i="4"/>
  <c r="B241" i="4"/>
  <c r="I9" i="4"/>
  <c r="K9" i="4" s="1"/>
  <c r="L9" i="4" s="1"/>
  <c r="H9" i="4"/>
  <c r="G9" i="4"/>
  <c r="F9" i="4"/>
  <c r="E9" i="4"/>
  <c r="D9" i="4"/>
  <c r="B9" i="4"/>
  <c r="I305" i="4"/>
  <c r="K305" i="4" s="1"/>
  <c r="L305" i="4" s="1"/>
  <c r="H305" i="4"/>
  <c r="G305" i="4"/>
  <c r="F305" i="4"/>
  <c r="E305" i="4"/>
  <c r="D305" i="4"/>
  <c r="B305" i="4"/>
  <c r="I263" i="4"/>
  <c r="K263" i="4" s="1"/>
  <c r="L263" i="4" s="1"/>
  <c r="H263" i="4"/>
  <c r="G263" i="4"/>
  <c r="F263" i="4"/>
  <c r="E263" i="4"/>
  <c r="D263" i="4"/>
  <c r="B263" i="4"/>
  <c r="I333" i="4"/>
  <c r="K333" i="4" s="1"/>
  <c r="L333" i="4" s="1"/>
  <c r="H333" i="4"/>
  <c r="G333" i="4"/>
  <c r="F333" i="4"/>
  <c r="E333" i="4"/>
  <c r="D333" i="4"/>
  <c r="B333" i="4"/>
  <c r="I183" i="4"/>
  <c r="K183" i="4" s="1"/>
  <c r="L183" i="4" s="1"/>
  <c r="H183" i="4"/>
  <c r="G183" i="4"/>
  <c r="F183" i="4"/>
  <c r="E183" i="4"/>
  <c r="D183" i="4"/>
  <c r="B183" i="4"/>
  <c r="I52" i="4"/>
  <c r="K52" i="4" s="1"/>
  <c r="L52" i="4" s="1"/>
  <c r="H52" i="4"/>
  <c r="G52" i="4"/>
  <c r="F52" i="4"/>
  <c r="E52" i="4"/>
  <c r="D52" i="4"/>
  <c r="B52" i="4"/>
  <c r="I243" i="4"/>
  <c r="K243" i="4" s="1"/>
  <c r="L243" i="4" s="1"/>
  <c r="H243" i="4"/>
  <c r="G243" i="4"/>
  <c r="F243" i="4"/>
  <c r="E243" i="4"/>
  <c r="D243" i="4"/>
  <c r="B243" i="4"/>
  <c r="I226" i="4"/>
  <c r="K226" i="4" s="1"/>
  <c r="L226" i="4" s="1"/>
  <c r="H226" i="4"/>
  <c r="G226" i="4"/>
  <c r="F226" i="4"/>
  <c r="E226" i="4"/>
  <c r="D226" i="4"/>
  <c r="B226" i="4"/>
  <c r="I418" i="4"/>
  <c r="K418" i="4" s="1"/>
  <c r="L418" i="4" s="1"/>
  <c r="H418" i="4"/>
  <c r="G418" i="4"/>
  <c r="F418" i="4"/>
  <c r="E418" i="4"/>
  <c r="D418" i="4"/>
  <c r="B418" i="4"/>
  <c r="I177" i="4"/>
  <c r="K177" i="4" s="1"/>
  <c r="L177" i="4" s="1"/>
  <c r="H177" i="4"/>
  <c r="G177" i="4"/>
  <c r="F177" i="4"/>
  <c r="E177" i="4"/>
  <c r="D177" i="4"/>
  <c r="B177" i="4"/>
  <c r="K308" i="4"/>
  <c r="L308" i="4" s="1"/>
  <c r="H308" i="4"/>
  <c r="G308" i="4"/>
  <c r="F308" i="4"/>
  <c r="E308" i="4"/>
  <c r="D308" i="4"/>
  <c r="B308" i="4"/>
  <c r="I360" i="4"/>
  <c r="K360" i="4" s="1"/>
  <c r="L360" i="4" s="1"/>
  <c r="H360" i="4"/>
  <c r="G360" i="4"/>
  <c r="F360" i="4"/>
  <c r="E360" i="4"/>
  <c r="D360" i="4"/>
  <c r="B360" i="4"/>
  <c r="I374" i="4"/>
  <c r="K374" i="4" s="1"/>
  <c r="L374" i="4" s="1"/>
  <c r="H374" i="4"/>
  <c r="G374" i="4"/>
  <c r="F374" i="4"/>
  <c r="E374" i="4"/>
  <c r="D374" i="4"/>
  <c r="B374" i="4"/>
  <c r="I133" i="4"/>
  <c r="K133" i="4" s="1"/>
  <c r="L133" i="4" s="1"/>
  <c r="H133" i="4"/>
  <c r="G133" i="4"/>
  <c r="F133" i="4"/>
  <c r="E133" i="4"/>
  <c r="D133" i="4"/>
  <c r="B133" i="4"/>
  <c r="I290" i="4"/>
  <c r="K290" i="4" s="1"/>
  <c r="L290" i="4" s="1"/>
  <c r="H290" i="4"/>
  <c r="G290" i="4"/>
  <c r="F290" i="4"/>
  <c r="E290" i="4"/>
  <c r="D290" i="4"/>
  <c r="B290" i="4"/>
  <c r="I289" i="4"/>
  <c r="K289" i="4" s="1"/>
  <c r="L289" i="4" s="1"/>
  <c r="H289" i="4"/>
  <c r="G289" i="4"/>
  <c r="F289" i="4"/>
  <c r="E289" i="4"/>
  <c r="D289" i="4"/>
  <c r="B289" i="4"/>
  <c r="I126" i="4"/>
  <c r="K126" i="4" s="1"/>
  <c r="L126" i="4" s="1"/>
  <c r="H126" i="4"/>
  <c r="G126" i="4"/>
  <c r="F126" i="4"/>
  <c r="E126" i="4"/>
  <c r="D126" i="4"/>
  <c r="B126" i="4"/>
  <c r="I298" i="4"/>
  <c r="K298" i="4" s="1"/>
  <c r="L298" i="4" s="1"/>
  <c r="H298" i="4"/>
  <c r="G298" i="4"/>
  <c r="F298" i="4"/>
  <c r="E298" i="4"/>
  <c r="D298" i="4"/>
  <c r="B298" i="4"/>
  <c r="K273" i="4"/>
  <c r="L273" i="4" s="1"/>
  <c r="H273" i="4"/>
  <c r="G273" i="4"/>
  <c r="F273" i="4"/>
  <c r="E273" i="4"/>
  <c r="I261" i="4"/>
  <c r="K261" i="4" s="1"/>
  <c r="L261" i="4" s="1"/>
  <c r="H261" i="4"/>
  <c r="G261" i="4"/>
  <c r="F261" i="4"/>
  <c r="E261" i="4"/>
  <c r="D261" i="4"/>
  <c r="B261" i="4"/>
  <c r="I172" i="4"/>
  <c r="K172" i="4" s="1"/>
  <c r="L172" i="4" s="1"/>
  <c r="H172" i="4"/>
  <c r="G172" i="4"/>
  <c r="F172" i="4"/>
  <c r="E172" i="4"/>
  <c r="D172" i="4"/>
  <c r="B172" i="4"/>
  <c r="I306" i="4"/>
  <c r="K306" i="4" s="1"/>
  <c r="L306" i="4" s="1"/>
  <c r="H306" i="4"/>
  <c r="G306" i="4"/>
  <c r="F306" i="4"/>
  <c r="E306" i="4"/>
  <c r="D306" i="4"/>
  <c r="B306" i="4"/>
  <c r="I389" i="4"/>
  <c r="K389" i="4" s="1"/>
  <c r="L389" i="4" s="1"/>
  <c r="H389" i="4"/>
  <c r="G389" i="4"/>
  <c r="F389" i="4"/>
  <c r="E389" i="4"/>
  <c r="D389" i="4"/>
  <c r="B389" i="4"/>
  <c r="I57" i="4"/>
  <c r="K57" i="4" s="1"/>
  <c r="L57" i="4" s="1"/>
  <c r="H57" i="4"/>
  <c r="G57" i="4"/>
  <c r="F57" i="4"/>
  <c r="E57" i="4"/>
  <c r="D57" i="4"/>
  <c r="B57" i="4"/>
  <c r="I120" i="4"/>
  <c r="K120" i="4" s="1"/>
  <c r="L120" i="4" s="1"/>
  <c r="H120" i="4"/>
  <c r="G120" i="4"/>
  <c r="F120" i="4"/>
  <c r="E120" i="4"/>
  <c r="D120" i="4"/>
  <c r="B120" i="4"/>
  <c r="I252" i="4"/>
  <c r="K252" i="4" s="1"/>
  <c r="L252" i="4" s="1"/>
  <c r="H252" i="4"/>
  <c r="G252" i="4"/>
  <c r="F252" i="4"/>
  <c r="E252" i="4"/>
  <c r="D252" i="4"/>
  <c r="B252" i="4"/>
  <c r="I37" i="4"/>
  <c r="K37" i="4" s="1"/>
  <c r="L37" i="4" s="1"/>
  <c r="H37" i="4"/>
  <c r="G37" i="4"/>
  <c r="F37" i="4"/>
  <c r="E37" i="4"/>
  <c r="D37" i="4"/>
  <c r="B37" i="4"/>
  <c r="I319" i="4"/>
  <c r="K319" i="4" s="1"/>
  <c r="L319" i="4" s="1"/>
  <c r="H319" i="4"/>
  <c r="G319" i="4"/>
  <c r="F319" i="4"/>
  <c r="E319" i="4"/>
  <c r="D319" i="4"/>
  <c r="B319" i="4"/>
  <c r="I166" i="4"/>
  <c r="K166" i="4" s="1"/>
  <c r="L166" i="4" s="1"/>
  <c r="H166" i="4"/>
  <c r="G166" i="4"/>
  <c r="F166" i="4"/>
  <c r="E166" i="4"/>
  <c r="D166" i="4"/>
  <c r="B166" i="4"/>
  <c r="I339" i="4"/>
  <c r="K339" i="4" s="1"/>
  <c r="L339" i="4" s="1"/>
  <c r="H339" i="4"/>
  <c r="G339" i="4"/>
  <c r="F339" i="4"/>
  <c r="E339" i="4"/>
  <c r="D339" i="4"/>
  <c r="B339" i="4"/>
  <c r="I220" i="4"/>
  <c r="K220" i="4" s="1"/>
  <c r="L220" i="4" s="1"/>
  <c r="H220" i="4"/>
  <c r="G220" i="4"/>
  <c r="F220" i="4"/>
  <c r="E220" i="4"/>
  <c r="D220" i="4"/>
  <c r="B220" i="4"/>
  <c r="I69" i="4"/>
  <c r="K69" i="4" s="1"/>
  <c r="L69" i="4" s="1"/>
  <c r="H69" i="4"/>
  <c r="G69" i="4"/>
  <c r="F69" i="4"/>
  <c r="E69" i="4"/>
  <c r="D69" i="4"/>
  <c r="B69" i="4"/>
  <c r="I130" i="4"/>
  <c r="K130" i="4" s="1"/>
  <c r="L130" i="4" s="1"/>
  <c r="H130" i="4"/>
  <c r="G130" i="4"/>
  <c r="F130" i="4"/>
  <c r="E130" i="4"/>
  <c r="D130" i="4"/>
  <c r="B130" i="4"/>
  <c r="I10" i="4"/>
  <c r="K10" i="4" s="1"/>
  <c r="L10" i="4" s="1"/>
  <c r="H10" i="4"/>
  <c r="G10" i="4"/>
  <c r="F10" i="4"/>
  <c r="E10" i="4"/>
  <c r="D10" i="4"/>
  <c r="B10" i="4"/>
  <c r="I337" i="4"/>
  <c r="K337" i="4" s="1"/>
  <c r="L337" i="4" s="1"/>
  <c r="H337" i="4"/>
  <c r="G337" i="4"/>
  <c r="F337" i="4"/>
  <c r="E337" i="4"/>
  <c r="D337" i="4"/>
  <c r="B337" i="4"/>
  <c r="I154" i="4"/>
  <c r="K154" i="4" s="1"/>
  <c r="L154" i="4" s="1"/>
  <c r="H154" i="4"/>
  <c r="G154" i="4"/>
  <c r="F154" i="4"/>
  <c r="E154" i="4"/>
  <c r="D154" i="4"/>
  <c r="B154" i="4"/>
  <c r="I184" i="4"/>
  <c r="K184" i="4" s="1"/>
  <c r="L184" i="4" s="1"/>
  <c r="H184" i="4"/>
  <c r="G184" i="4"/>
  <c r="F184" i="4"/>
  <c r="E184" i="4"/>
  <c r="D184" i="4"/>
  <c r="B184" i="4"/>
  <c r="I62" i="4"/>
  <c r="K62" i="4" s="1"/>
  <c r="L62" i="4" s="1"/>
  <c r="H62" i="4"/>
  <c r="G62" i="4"/>
  <c r="F62" i="4"/>
  <c r="E62" i="4"/>
  <c r="D62" i="4"/>
  <c r="B62" i="4"/>
  <c r="I101" i="4"/>
  <c r="K101" i="4" s="1"/>
  <c r="L101" i="4" s="1"/>
  <c r="H101" i="4"/>
  <c r="G101" i="4"/>
  <c r="F101" i="4"/>
  <c r="E101" i="4"/>
  <c r="D101" i="4"/>
  <c r="B101" i="4"/>
  <c r="I175" i="4"/>
  <c r="K175" i="4" s="1"/>
  <c r="L175" i="4" s="1"/>
  <c r="H175" i="4"/>
  <c r="G175" i="4"/>
  <c r="F175" i="4"/>
  <c r="E175" i="4"/>
  <c r="D175" i="4"/>
  <c r="B175" i="4"/>
  <c r="I214" i="4"/>
  <c r="K214" i="4" s="1"/>
  <c r="L214" i="4" s="1"/>
  <c r="H214" i="4"/>
  <c r="G214" i="4"/>
  <c r="F214" i="4"/>
  <c r="E214" i="4"/>
  <c r="D214" i="4"/>
  <c r="B214" i="4"/>
  <c r="I125" i="4"/>
  <c r="K125" i="4" s="1"/>
  <c r="L125" i="4" s="1"/>
  <c r="H125" i="4"/>
  <c r="G125" i="4"/>
  <c r="F125" i="4"/>
  <c r="E125" i="4"/>
  <c r="D125" i="4"/>
  <c r="B125" i="4"/>
  <c r="I238" i="4"/>
  <c r="K238" i="4" s="1"/>
  <c r="L238" i="4" s="1"/>
  <c r="H238" i="4"/>
  <c r="G238" i="4"/>
  <c r="F238" i="4"/>
  <c r="E238" i="4"/>
  <c r="D238" i="4"/>
  <c r="B238" i="4"/>
  <c r="I386" i="4"/>
  <c r="K386" i="4" s="1"/>
  <c r="L386" i="4" s="1"/>
  <c r="H386" i="4"/>
  <c r="G386" i="4"/>
  <c r="F386" i="4"/>
  <c r="E386" i="4"/>
  <c r="D386" i="4"/>
  <c r="B386" i="4"/>
  <c r="I229" i="4"/>
  <c r="K229" i="4" s="1"/>
  <c r="L229" i="4" s="1"/>
  <c r="H229" i="4"/>
  <c r="G229" i="4"/>
  <c r="F229" i="4"/>
  <c r="E229" i="4"/>
  <c r="D229" i="4"/>
  <c r="B229" i="4"/>
  <c r="I144" i="4"/>
  <c r="K144" i="4" s="1"/>
  <c r="L144" i="4" s="1"/>
  <c r="H144" i="4"/>
  <c r="G144" i="4"/>
  <c r="F144" i="4"/>
  <c r="E144" i="4"/>
  <c r="D144" i="4"/>
  <c r="B144" i="4"/>
  <c r="I197" i="4"/>
  <c r="K197" i="4" s="1"/>
  <c r="L197" i="4" s="1"/>
  <c r="H197" i="4"/>
  <c r="G197" i="4"/>
  <c r="F197" i="4"/>
  <c r="E197" i="4"/>
  <c r="D197" i="4"/>
  <c r="B197" i="4"/>
  <c r="I22" i="4"/>
  <c r="K22" i="4" s="1"/>
  <c r="L22" i="4" s="1"/>
  <c r="H22" i="4"/>
  <c r="G22" i="4"/>
  <c r="F22" i="4"/>
  <c r="E22" i="4"/>
  <c r="D22" i="4"/>
  <c r="B22" i="4"/>
  <c r="I25" i="4"/>
  <c r="K25" i="4" s="1"/>
  <c r="L25" i="4" s="1"/>
  <c r="H25" i="4"/>
  <c r="G25" i="4"/>
  <c r="F25" i="4"/>
  <c r="E25" i="4"/>
  <c r="D25" i="4"/>
  <c r="B25" i="4"/>
  <c r="I156" i="4"/>
  <c r="K156" i="4" s="1"/>
  <c r="L156" i="4" s="1"/>
  <c r="H156" i="4"/>
  <c r="G156" i="4"/>
  <c r="F156" i="4"/>
  <c r="E156" i="4"/>
  <c r="D156" i="4"/>
  <c r="B156" i="4"/>
  <c r="I40" i="4"/>
  <c r="K40" i="4" s="1"/>
  <c r="L40" i="4" s="1"/>
  <c r="H40" i="4"/>
  <c r="G40" i="4"/>
  <c r="F40" i="4"/>
  <c r="E40" i="4"/>
  <c r="D40" i="4"/>
  <c r="B40" i="4"/>
  <c r="I152" i="4"/>
  <c r="K152" i="4" s="1"/>
  <c r="L152" i="4" s="1"/>
  <c r="H152" i="4"/>
  <c r="G152" i="4"/>
  <c r="F152" i="4"/>
  <c r="E152" i="4"/>
  <c r="D152" i="4"/>
  <c r="B152" i="4"/>
  <c r="I83" i="4"/>
  <c r="K83" i="4" s="1"/>
  <c r="L83" i="4" s="1"/>
  <c r="H83" i="4"/>
  <c r="G83" i="4"/>
  <c r="F83" i="4"/>
  <c r="E83" i="4"/>
  <c r="D83" i="4"/>
  <c r="B83" i="4"/>
  <c r="I282" i="4"/>
  <c r="K282" i="4" s="1"/>
  <c r="L282" i="4" s="1"/>
  <c r="H282" i="4"/>
  <c r="G282" i="4"/>
  <c r="F282" i="4"/>
  <c r="E282" i="4"/>
  <c r="D282" i="4"/>
  <c r="B282" i="4"/>
  <c r="I248" i="4"/>
  <c r="K248" i="4" s="1"/>
  <c r="L248" i="4" s="1"/>
  <c r="H248" i="4"/>
  <c r="G248" i="4"/>
  <c r="F248" i="4"/>
  <c r="E248" i="4"/>
  <c r="D248" i="4"/>
  <c r="B248" i="4"/>
  <c r="I11" i="4"/>
  <c r="K11" i="4" s="1"/>
  <c r="L11" i="4" s="1"/>
  <c r="H11" i="4"/>
  <c r="G11" i="4"/>
  <c r="F11" i="4"/>
  <c r="E11" i="4"/>
  <c r="D11" i="4"/>
  <c r="B11" i="4"/>
  <c r="I316" i="4"/>
  <c r="K316" i="4" s="1"/>
  <c r="L316" i="4" s="1"/>
  <c r="H316" i="4"/>
  <c r="G316" i="4"/>
  <c r="F316" i="4"/>
  <c r="E316" i="4"/>
  <c r="D316" i="4"/>
  <c r="B316" i="4"/>
  <c r="I218" i="4"/>
  <c r="K218" i="4" s="1"/>
  <c r="L218" i="4" s="1"/>
  <c r="H218" i="4"/>
  <c r="G218" i="4"/>
  <c r="F218" i="4"/>
  <c r="E218" i="4"/>
  <c r="D218" i="4"/>
  <c r="B218" i="4"/>
  <c r="I397" i="4"/>
  <c r="K397" i="4" s="1"/>
  <c r="L397" i="4" s="1"/>
  <c r="H397" i="4"/>
  <c r="G397" i="4"/>
  <c r="F397" i="4"/>
  <c r="E397" i="4"/>
  <c r="D397" i="4"/>
  <c r="B397" i="4"/>
  <c r="I208" i="4"/>
  <c r="K208" i="4" s="1"/>
  <c r="L208" i="4" s="1"/>
  <c r="H208" i="4"/>
  <c r="G208" i="4"/>
  <c r="F208" i="4"/>
  <c r="E208" i="4"/>
  <c r="D208" i="4"/>
  <c r="B208" i="4"/>
  <c r="I393" i="4"/>
  <c r="K393" i="4" s="1"/>
  <c r="L393" i="4" s="1"/>
  <c r="H393" i="4"/>
  <c r="G393" i="4"/>
  <c r="F393" i="4"/>
  <c r="E393" i="4"/>
  <c r="D393" i="4"/>
  <c r="B393" i="4"/>
  <c r="I303" i="4"/>
  <c r="K303" i="4" s="1"/>
  <c r="L303" i="4" s="1"/>
  <c r="H303" i="4"/>
  <c r="G303" i="4"/>
  <c r="F303" i="4"/>
  <c r="E303" i="4"/>
  <c r="D303" i="4"/>
  <c r="B303" i="4"/>
  <c r="I36" i="4"/>
  <c r="K36" i="4" s="1"/>
  <c r="L36" i="4" s="1"/>
  <c r="H36" i="4"/>
  <c r="G36" i="4"/>
  <c r="F36" i="4"/>
  <c r="E36" i="4"/>
  <c r="D36" i="4"/>
  <c r="B36" i="4"/>
  <c r="I134" i="4"/>
  <c r="K134" i="4" s="1"/>
  <c r="L134" i="4" s="1"/>
  <c r="H134" i="4"/>
  <c r="G134" i="4"/>
  <c r="F134" i="4"/>
  <c r="E134" i="4"/>
  <c r="D134" i="4"/>
  <c r="B134" i="4"/>
  <c r="I84" i="4"/>
  <c r="K84" i="4" s="1"/>
  <c r="L84" i="4" s="1"/>
  <c r="H84" i="4"/>
  <c r="G84" i="4"/>
  <c r="F84" i="4"/>
  <c r="E84" i="4"/>
  <c r="D84" i="4"/>
  <c r="B84" i="4"/>
  <c r="I80" i="4"/>
  <c r="K80" i="4" s="1"/>
  <c r="L80" i="4" s="1"/>
  <c r="H80" i="4"/>
  <c r="G80" i="4"/>
  <c r="F80" i="4"/>
  <c r="E80" i="4"/>
  <c r="D80" i="4"/>
  <c r="B80" i="4"/>
  <c r="I244" i="4"/>
  <c r="K244" i="4" s="1"/>
  <c r="L244" i="4" s="1"/>
  <c r="H244" i="4"/>
  <c r="G244" i="4"/>
  <c r="F244" i="4"/>
  <c r="E244" i="4"/>
  <c r="D244" i="4"/>
  <c r="B244" i="4"/>
  <c r="I294" i="4"/>
  <c r="K294" i="4" s="1"/>
  <c r="L294" i="4" s="1"/>
  <c r="H294" i="4"/>
  <c r="G294" i="4"/>
  <c r="F294" i="4"/>
  <c r="E294" i="4"/>
  <c r="D294" i="4"/>
  <c r="B294" i="4"/>
  <c r="I128" i="4"/>
  <c r="K128" i="4" s="1"/>
  <c r="L128" i="4" s="1"/>
  <c r="H128" i="4"/>
  <c r="G128" i="4"/>
  <c r="F128" i="4"/>
  <c r="E128" i="4"/>
  <c r="D128" i="4"/>
  <c r="B128" i="4"/>
  <c r="I79" i="4"/>
  <c r="K79" i="4" s="1"/>
  <c r="L79" i="4" s="1"/>
  <c r="H79" i="4"/>
  <c r="G79" i="4"/>
  <c r="F79" i="4"/>
  <c r="E79" i="4"/>
  <c r="D79" i="4"/>
  <c r="B79" i="4"/>
  <c r="I20" i="4"/>
  <c r="K20" i="4" s="1"/>
  <c r="L20" i="4" s="1"/>
  <c r="H20" i="4"/>
  <c r="G20" i="4"/>
  <c r="F20" i="4"/>
  <c r="E20" i="4"/>
  <c r="D20" i="4"/>
  <c r="B20" i="4"/>
  <c r="I127" i="4"/>
  <c r="K127" i="4" s="1"/>
  <c r="L127" i="4" s="1"/>
  <c r="H127" i="4"/>
  <c r="G127" i="4"/>
  <c r="F127" i="4"/>
  <c r="E127" i="4"/>
  <c r="D127" i="4"/>
  <c r="B127" i="4"/>
  <c r="I117" i="4"/>
  <c r="K117" i="4" s="1"/>
  <c r="L117" i="4" s="1"/>
  <c r="H117" i="4"/>
  <c r="G117" i="4"/>
  <c r="F117" i="4"/>
  <c r="E117" i="4"/>
  <c r="D117" i="4"/>
  <c r="B117" i="4"/>
  <c r="I254" i="4"/>
  <c r="K254" i="4" s="1"/>
  <c r="L254" i="4" s="1"/>
  <c r="H254" i="4"/>
  <c r="G254" i="4"/>
  <c r="F254" i="4"/>
  <c r="E254" i="4"/>
  <c r="D254" i="4"/>
  <c r="B254" i="4"/>
  <c r="I82" i="4"/>
  <c r="K82" i="4" s="1"/>
  <c r="L82" i="4" s="1"/>
  <c r="H82" i="4"/>
  <c r="G82" i="4"/>
  <c r="F82" i="4"/>
  <c r="E82" i="4"/>
  <c r="D82" i="4"/>
  <c r="B82" i="4"/>
  <c r="I309" i="4"/>
  <c r="K309" i="4" s="1"/>
  <c r="L309" i="4" s="1"/>
  <c r="H309" i="4"/>
  <c r="G309" i="4"/>
  <c r="F309" i="4"/>
  <c r="E309" i="4"/>
  <c r="D309" i="4"/>
  <c r="B309" i="4"/>
  <c r="I353" i="4"/>
  <c r="K353" i="4" s="1"/>
  <c r="L353" i="4" s="1"/>
  <c r="H353" i="4"/>
  <c r="G353" i="4"/>
  <c r="F353" i="4"/>
  <c r="E353" i="4"/>
  <c r="D353" i="4"/>
  <c r="B353" i="4"/>
  <c r="I336" i="4"/>
  <c r="K336" i="4" s="1"/>
  <c r="L336" i="4" s="1"/>
  <c r="H336" i="4"/>
  <c r="G336" i="4"/>
  <c r="F336" i="4"/>
  <c r="E336" i="4"/>
  <c r="D336" i="4"/>
  <c r="B336" i="4"/>
  <c r="I114" i="4"/>
  <c r="K114" i="4" s="1"/>
  <c r="L114" i="4" s="1"/>
  <c r="H114" i="4"/>
  <c r="G114" i="4"/>
  <c r="F114" i="4"/>
  <c r="E114" i="4"/>
  <c r="D114" i="4"/>
  <c r="B114" i="4"/>
  <c r="I97" i="4"/>
  <c r="K97" i="4" s="1"/>
  <c r="L97" i="4" s="1"/>
  <c r="H97" i="4"/>
  <c r="G97" i="4"/>
  <c r="F97" i="4"/>
  <c r="E97" i="4"/>
  <c r="D97" i="4"/>
  <c r="B97" i="4"/>
  <c r="I116" i="4"/>
  <c r="K116" i="4" s="1"/>
  <c r="L116" i="4" s="1"/>
  <c r="H116" i="4"/>
  <c r="G116" i="4"/>
  <c r="F116" i="4"/>
  <c r="E116" i="4"/>
  <c r="D116" i="4"/>
  <c r="B116" i="4"/>
  <c r="I408" i="4"/>
  <c r="K408" i="4" s="1"/>
  <c r="L408" i="4" s="1"/>
  <c r="H408" i="4"/>
  <c r="G408" i="4"/>
  <c r="F408" i="4"/>
  <c r="E408" i="4"/>
  <c r="D408" i="4"/>
  <c r="B408" i="4"/>
  <c r="I315" i="4"/>
  <c r="K315" i="4" s="1"/>
  <c r="L315" i="4" s="1"/>
  <c r="H315" i="4"/>
  <c r="G315" i="4"/>
  <c r="F315" i="4"/>
  <c r="E315" i="4"/>
  <c r="D315" i="4"/>
  <c r="B315" i="4"/>
  <c r="I246" i="4"/>
  <c r="K246" i="4" s="1"/>
  <c r="L246" i="4" s="1"/>
  <c r="H246" i="4"/>
  <c r="G246" i="4"/>
  <c r="F246" i="4"/>
  <c r="E246" i="4"/>
  <c r="D246" i="4"/>
  <c r="B246" i="4"/>
  <c r="I409" i="4"/>
  <c r="K409" i="4" s="1"/>
  <c r="L409" i="4" s="1"/>
  <c r="H409" i="4"/>
  <c r="G409" i="4"/>
  <c r="F409" i="4"/>
  <c r="E409" i="4"/>
  <c r="D409" i="4"/>
  <c r="B409" i="4"/>
  <c r="I377" i="4"/>
  <c r="K377" i="4" s="1"/>
  <c r="L377" i="4" s="1"/>
  <c r="H377" i="4"/>
  <c r="G377" i="4"/>
  <c r="F377" i="4"/>
  <c r="E377" i="4"/>
  <c r="D377" i="4"/>
  <c r="B377" i="4"/>
  <c r="I46" i="4"/>
  <c r="K46" i="4" s="1"/>
  <c r="L46" i="4" s="1"/>
  <c r="H46" i="4"/>
  <c r="G46" i="4"/>
  <c r="F46" i="4"/>
  <c r="E46" i="4"/>
  <c r="D46" i="4"/>
  <c r="B46" i="4"/>
  <c r="I8" i="4"/>
  <c r="K8" i="4" s="1"/>
  <c r="L8" i="4" s="1"/>
  <c r="H8" i="4"/>
  <c r="G8" i="4"/>
  <c r="F8" i="4"/>
  <c r="E8" i="4"/>
  <c r="D8" i="4"/>
  <c r="B8" i="4"/>
  <c r="I109" i="4"/>
  <c r="K109" i="4" s="1"/>
  <c r="L109" i="4" s="1"/>
  <c r="H109" i="4"/>
  <c r="G109" i="4"/>
  <c r="F109" i="4"/>
  <c r="E109" i="4"/>
  <c r="D109" i="4"/>
  <c r="B109" i="4"/>
  <c r="I150" i="4"/>
  <c r="K150" i="4" s="1"/>
  <c r="L150" i="4" s="1"/>
  <c r="H150" i="4"/>
  <c r="G150" i="4"/>
  <c r="F150" i="4"/>
  <c r="E150" i="4"/>
  <c r="D150" i="4"/>
  <c r="B150" i="4"/>
  <c r="I105" i="4"/>
  <c r="K105" i="4" s="1"/>
  <c r="L105" i="4" s="1"/>
  <c r="H105" i="4"/>
  <c r="G105" i="4"/>
  <c r="F105" i="4"/>
  <c r="E105" i="4"/>
  <c r="D105" i="4"/>
  <c r="B105" i="4"/>
  <c r="I373" i="4"/>
  <c r="K373" i="4" s="1"/>
  <c r="L373" i="4" s="1"/>
  <c r="H373" i="4"/>
  <c r="G373" i="4"/>
  <c r="F373" i="4"/>
  <c r="E373" i="4"/>
  <c r="D373" i="4"/>
  <c r="B373" i="4"/>
  <c r="I237" i="4"/>
  <c r="K237" i="4" s="1"/>
  <c r="L237" i="4" s="1"/>
  <c r="H237" i="4"/>
  <c r="G237" i="4"/>
  <c r="F237" i="4"/>
  <c r="E237" i="4"/>
  <c r="D237" i="4"/>
  <c r="B237" i="4"/>
  <c r="I236" i="4"/>
  <c r="K236" i="4" s="1"/>
  <c r="L236" i="4" s="1"/>
  <c r="H236" i="4"/>
  <c r="G236" i="4"/>
  <c r="F236" i="4"/>
  <c r="E236" i="4"/>
  <c r="D236" i="4"/>
  <c r="B236" i="4"/>
  <c r="I415" i="4"/>
  <c r="K415" i="4" s="1"/>
  <c r="L415" i="4" s="1"/>
  <c r="H415" i="4"/>
  <c r="G415" i="4"/>
  <c r="F415" i="4"/>
  <c r="E415" i="4"/>
  <c r="D415" i="4"/>
  <c r="B415" i="4"/>
  <c r="I102" i="4"/>
  <c r="K102" i="4" s="1"/>
  <c r="L102" i="4" s="1"/>
  <c r="H102" i="4"/>
  <c r="G102" i="4"/>
  <c r="F102" i="4"/>
  <c r="E102" i="4"/>
  <c r="B102" i="4"/>
  <c r="I410" i="4"/>
  <c r="K410" i="4" s="1"/>
  <c r="L410" i="4" s="1"/>
  <c r="H410" i="4"/>
  <c r="G410" i="4"/>
  <c r="F410" i="4"/>
  <c r="E410" i="4"/>
  <c r="D410" i="4"/>
  <c r="B410" i="4"/>
  <c r="I26" i="4"/>
  <c r="K26" i="4" s="1"/>
  <c r="L26" i="4" s="1"/>
  <c r="H26" i="4"/>
  <c r="G26" i="4"/>
  <c r="F26" i="4"/>
  <c r="E26" i="4"/>
  <c r="D26" i="4"/>
  <c r="B26" i="4"/>
  <c r="I276" i="4"/>
  <c r="K276" i="4" s="1"/>
  <c r="L276" i="4" s="1"/>
  <c r="H276" i="4"/>
  <c r="G276" i="4"/>
  <c r="F276" i="4"/>
  <c r="E276" i="4"/>
  <c r="D276" i="4"/>
  <c r="B276" i="4"/>
  <c r="I394" i="4"/>
  <c r="K394" i="4" s="1"/>
  <c r="L394" i="4" s="1"/>
  <c r="H394" i="4"/>
  <c r="G394" i="4"/>
  <c r="F394" i="4"/>
  <c r="E394" i="4"/>
  <c r="D394" i="4"/>
  <c r="B394" i="4"/>
  <c r="K260" i="4"/>
  <c r="L260" i="4" s="1"/>
  <c r="H260" i="4"/>
  <c r="G260" i="4"/>
  <c r="F260" i="4"/>
  <c r="E260" i="4"/>
  <c r="D260" i="4"/>
  <c r="B260" i="4"/>
  <c r="I3" i="4"/>
  <c r="K3" i="4" s="1"/>
  <c r="L3" i="4" s="1"/>
  <c r="H3" i="4"/>
  <c r="G3" i="4"/>
  <c r="F3" i="4"/>
  <c r="E3" i="4"/>
  <c r="D3" i="4"/>
  <c r="B3" i="4"/>
  <c r="I169" i="4"/>
  <c r="K169" i="4" s="1"/>
  <c r="L169" i="4" s="1"/>
  <c r="H169" i="4"/>
  <c r="G169" i="4"/>
  <c r="F169" i="4"/>
  <c r="E169" i="4"/>
  <c r="D169" i="4"/>
  <c r="B169" i="4"/>
  <c r="I407" i="4"/>
  <c r="K407" i="4" s="1"/>
  <c r="L407" i="4" s="1"/>
  <c r="H407" i="4"/>
  <c r="G407" i="4"/>
  <c r="F407" i="4"/>
  <c r="E407" i="4"/>
  <c r="D407" i="4"/>
  <c r="B407" i="4"/>
  <c r="I21" i="4"/>
  <c r="K21" i="4" s="1"/>
  <c r="L21" i="4" s="1"/>
  <c r="H21" i="4"/>
  <c r="G21" i="4"/>
  <c r="F21" i="4"/>
  <c r="E21" i="4"/>
  <c r="D21" i="4"/>
  <c r="B21" i="4"/>
  <c r="I53" i="4"/>
  <c r="K53" i="4" s="1"/>
  <c r="L53" i="4" s="1"/>
  <c r="H53" i="4"/>
  <c r="G53" i="4"/>
  <c r="F53" i="4"/>
  <c r="E53" i="4"/>
  <c r="D53" i="4"/>
  <c r="B53" i="4"/>
  <c r="I325" i="4"/>
  <c r="K325" i="4" s="1"/>
  <c r="L325" i="4" s="1"/>
  <c r="H325" i="4"/>
  <c r="G325" i="4"/>
  <c r="F325" i="4"/>
  <c r="E325" i="4"/>
  <c r="D325" i="4"/>
  <c r="B325" i="4"/>
  <c r="I44" i="4"/>
  <c r="K44" i="4" s="1"/>
  <c r="L44" i="4" s="1"/>
  <c r="H44" i="4"/>
  <c r="G44" i="4"/>
  <c r="F44" i="4"/>
  <c r="E44" i="4"/>
  <c r="D44" i="4"/>
  <c r="B44" i="4"/>
  <c r="I70" i="4"/>
  <c r="K70" i="4" s="1"/>
  <c r="L70" i="4" s="1"/>
  <c r="H70" i="4"/>
  <c r="G70" i="4"/>
  <c r="F70" i="4"/>
  <c r="E70" i="4"/>
  <c r="D70" i="4"/>
  <c r="B70" i="4"/>
  <c r="I88" i="4"/>
  <c r="K88" i="4" s="1"/>
  <c r="L88" i="4" s="1"/>
  <c r="H88" i="4"/>
  <c r="G88" i="4"/>
  <c r="F88" i="4"/>
  <c r="E88" i="4"/>
  <c r="D88" i="4"/>
  <c r="B88" i="4"/>
  <c r="I27" i="4"/>
  <c r="K27" i="4" s="1"/>
  <c r="L27" i="4" s="1"/>
  <c r="H27" i="4"/>
  <c r="G27" i="4"/>
  <c r="E27" i="4"/>
  <c r="D27" i="4"/>
  <c r="B27" i="4"/>
  <c r="I45" i="4"/>
  <c r="K45" i="4" s="1"/>
  <c r="L45" i="4" s="1"/>
  <c r="H45" i="4"/>
  <c r="G45" i="4"/>
  <c r="F45" i="4"/>
  <c r="E45" i="4"/>
  <c r="D45" i="4"/>
  <c r="B45" i="4"/>
  <c r="K297" i="4"/>
  <c r="L297" i="4" s="1"/>
  <c r="H297" i="4"/>
  <c r="G297" i="4"/>
  <c r="F297" i="4"/>
  <c r="E297" i="4"/>
  <c r="D297" i="4"/>
  <c r="B297" i="4"/>
  <c r="I344" i="4"/>
  <c r="K344" i="4" s="1"/>
  <c r="L344" i="4" s="1"/>
  <c r="H344" i="4"/>
  <c r="G344" i="4"/>
  <c r="F344" i="4"/>
  <c r="E344" i="4"/>
  <c r="D344" i="4"/>
  <c r="B344" i="4"/>
  <c r="I234" i="4"/>
  <c r="K234" i="4" s="1"/>
  <c r="L234" i="4" s="1"/>
  <c r="H234" i="4"/>
  <c r="G234" i="4"/>
  <c r="F234" i="4"/>
  <c r="E234" i="4"/>
  <c r="D234" i="4"/>
  <c r="B234" i="4"/>
  <c r="I388" i="4"/>
  <c r="K388" i="4" s="1"/>
  <c r="L388" i="4" s="1"/>
  <c r="H388" i="4"/>
  <c r="G388" i="4"/>
  <c r="F388" i="4"/>
  <c r="E388" i="4"/>
  <c r="D388" i="4"/>
  <c r="B388" i="4"/>
  <c r="I15" i="4"/>
  <c r="K15" i="4" s="1"/>
  <c r="L15" i="4" s="1"/>
  <c r="H15" i="4"/>
  <c r="G15" i="4"/>
  <c r="F15" i="4"/>
  <c r="E15" i="4"/>
  <c r="D15" i="4"/>
  <c r="B15" i="4"/>
  <c r="I161" i="4"/>
  <c r="K161" i="4" s="1"/>
  <c r="L161" i="4" s="1"/>
  <c r="H161" i="4"/>
  <c r="G161" i="4"/>
  <c r="F161" i="4"/>
  <c r="E161" i="4"/>
  <c r="D161" i="4"/>
  <c r="B161" i="4"/>
  <c r="I29" i="4"/>
  <c r="K29" i="4" s="1"/>
  <c r="L29" i="4" s="1"/>
  <c r="H29" i="4"/>
  <c r="G29" i="4"/>
  <c r="F29" i="4"/>
  <c r="E29" i="4"/>
  <c r="D29" i="4"/>
  <c r="B29" i="4"/>
  <c r="I123" i="4"/>
  <c r="K123" i="4" s="1"/>
  <c r="L123" i="4" s="1"/>
  <c r="H123" i="4"/>
  <c r="G123" i="4"/>
  <c r="F123" i="4"/>
  <c r="E123" i="4"/>
  <c r="D123" i="4"/>
  <c r="B123" i="4"/>
  <c r="I13" i="4"/>
  <c r="K13" i="4" s="1"/>
  <c r="L13" i="4" s="1"/>
  <c r="H13" i="4"/>
  <c r="G13" i="4"/>
  <c r="F13" i="4"/>
  <c r="E13" i="4"/>
  <c r="D13" i="4"/>
  <c r="B13" i="4"/>
  <c r="I265" i="4"/>
  <c r="K265" i="4" s="1"/>
  <c r="L265" i="4" s="1"/>
  <c r="H265" i="4"/>
  <c r="G265" i="4"/>
  <c r="F265" i="4"/>
  <c r="E265" i="4"/>
  <c r="D265" i="4"/>
  <c r="B265" i="4"/>
  <c r="I74" i="4"/>
  <c r="K74" i="4" s="1"/>
  <c r="L74" i="4" s="1"/>
  <c r="H74" i="4"/>
  <c r="G74" i="4"/>
  <c r="F74" i="4"/>
  <c r="E74" i="4"/>
  <c r="D74" i="4"/>
  <c r="B74" i="4"/>
  <c r="I209" i="4"/>
  <c r="K209" i="4" s="1"/>
  <c r="L209" i="4" s="1"/>
  <c r="H209" i="4"/>
  <c r="G209" i="4"/>
  <c r="F209" i="4"/>
  <c r="E209" i="4"/>
  <c r="D209" i="4"/>
  <c r="B209" i="4"/>
  <c r="I76" i="4"/>
  <c r="K76" i="4" s="1"/>
  <c r="L76" i="4" s="1"/>
  <c r="H76" i="4"/>
  <c r="G76" i="4"/>
  <c r="F76" i="4"/>
  <c r="E76" i="4"/>
  <c r="D76" i="4"/>
  <c r="B76" i="4"/>
  <c r="I285" i="4"/>
  <c r="K285" i="4" s="1"/>
  <c r="L285" i="4" s="1"/>
  <c r="H285" i="4"/>
  <c r="G285" i="4"/>
  <c r="F285" i="4"/>
  <c r="E285" i="4"/>
  <c r="D285" i="4"/>
  <c r="B285" i="4"/>
  <c r="I182" i="4"/>
  <c r="K182" i="4" s="1"/>
  <c r="L182" i="4" s="1"/>
  <c r="H182" i="4"/>
  <c r="G182" i="4"/>
  <c r="F182" i="4"/>
  <c r="E182" i="4"/>
  <c r="D182" i="4"/>
  <c r="B182" i="4"/>
  <c r="I395" i="4"/>
  <c r="K395" i="4" s="1"/>
  <c r="L395" i="4" s="1"/>
  <c r="H395" i="4"/>
  <c r="G395" i="4"/>
  <c r="F395" i="4"/>
  <c r="E395" i="4"/>
  <c r="D395" i="4"/>
  <c r="B395" i="4"/>
  <c r="I47" i="4"/>
  <c r="K47" i="4" s="1"/>
  <c r="L47" i="4" s="1"/>
  <c r="H47" i="4"/>
  <c r="G47" i="4"/>
  <c r="F47" i="4"/>
  <c r="E47" i="4"/>
  <c r="D47" i="4"/>
  <c r="B47" i="4"/>
  <c r="I286" i="4"/>
  <c r="K286" i="4" s="1"/>
  <c r="L286" i="4" s="1"/>
  <c r="H286" i="4"/>
  <c r="G286" i="4"/>
  <c r="F286" i="4"/>
  <c r="E286" i="4"/>
  <c r="D286" i="4"/>
  <c r="B286" i="4"/>
  <c r="I347" i="4"/>
  <c r="K347" i="4" s="1"/>
  <c r="L347" i="4" s="1"/>
  <c r="H347" i="4"/>
  <c r="G347" i="4"/>
  <c r="F347" i="4"/>
  <c r="E347" i="4"/>
  <c r="D347" i="4"/>
  <c r="B347" i="4"/>
  <c r="I50" i="4"/>
  <c r="K50" i="4" s="1"/>
  <c r="L50" i="4" s="1"/>
  <c r="H50" i="4"/>
  <c r="G50" i="4"/>
  <c r="F50" i="4"/>
  <c r="E50" i="4"/>
  <c r="D50" i="4"/>
  <c r="B50" i="4"/>
  <c r="I338" i="4"/>
  <c r="K338" i="4" s="1"/>
  <c r="L338" i="4" s="1"/>
  <c r="H338" i="4"/>
  <c r="G338" i="4"/>
  <c r="F338" i="4"/>
  <c r="E338" i="4"/>
  <c r="D338" i="4"/>
  <c r="B338" i="4"/>
  <c r="I137" i="4"/>
  <c r="K137" i="4" s="1"/>
  <c r="L137" i="4" s="1"/>
  <c r="H137" i="4"/>
  <c r="G137" i="4"/>
  <c r="F137" i="4"/>
  <c r="E137" i="4"/>
  <c r="D137" i="4"/>
  <c r="B137" i="4"/>
  <c r="I383" i="4"/>
  <c r="K383" i="4" s="1"/>
  <c r="L383" i="4" s="1"/>
  <c r="H383" i="4"/>
  <c r="G383" i="4"/>
  <c r="F383" i="4"/>
  <c r="E383" i="4"/>
  <c r="D383" i="4"/>
  <c r="B383" i="4"/>
  <c r="I38" i="4"/>
  <c r="K38" i="4" s="1"/>
  <c r="L38" i="4" s="1"/>
  <c r="H38" i="4"/>
  <c r="G38" i="4"/>
  <c r="F38" i="4"/>
  <c r="E38" i="4"/>
  <c r="D38" i="4"/>
  <c r="B38" i="4"/>
  <c r="I51" i="4"/>
  <c r="K51" i="4" s="1"/>
  <c r="L51" i="4" s="1"/>
  <c r="H51" i="4"/>
  <c r="G51" i="4"/>
  <c r="F51" i="4"/>
  <c r="E51" i="4"/>
  <c r="D51" i="4"/>
  <c r="B51" i="4"/>
  <c r="I250" i="4"/>
  <c r="K250" i="4" s="1"/>
  <c r="L250" i="4" s="1"/>
  <c r="H250" i="4"/>
  <c r="G250" i="4"/>
  <c r="F250" i="4"/>
  <c r="E250" i="4"/>
  <c r="D250" i="4"/>
  <c r="B250" i="4"/>
  <c r="I249" i="4"/>
  <c r="K249" i="4" s="1"/>
  <c r="L249" i="4" s="1"/>
  <c r="H249" i="4"/>
  <c r="G249" i="4"/>
  <c r="F249" i="4"/>
  <c r="E249" i="4"/>
  <c r="D249" i="4"/>
  <c r="B249" i="4"/>
  <c r="I173" i="4"/>
  <c r="K173" i="4" s="1"/>
  <c r="L173" i="4" s="1"/>
  <c r="H173" i="4"/>
  <c r="G173" i="4"/>
  <c r="F173" i="4"/>
  <c r="E173" i="4"/>
  <c r="D173" i="4"/>
  <c r="B173" i="4"/>
  <c r="I138" i="4"/>
  <c r="K138" i="4" s="1"/>
  <c r="L138" i="4" s="1"/>
  <c r="H138" i="4"/>
  <c r="G138" i="4"/>
  <c r="F138" i="4"/>
  <c r="E138" i="4"/>
  <c r="D138" i="4"/>
  <c r="B138" i="4"/>
  <c r="I379" i="4"/>
  <c r="K379" i="4" s="1"/>
  <c r="L379" i="4" s="1"/>
  <c r="H379" i="4"/>
  <c r="G379" i="4"/>
  <c r="F379" i="4"/>
  <c r="E379" i="4"/>
  <c r="D379" i="4"/>
  <c r="B379" i="4"/>
  <c r="I12" i="4"/>
  <c r="K12" i="4" s="1"/>
  <c r="L12" i="4" s="1"/>
  <c r="H12" i="4"/>
  <c r="G12" i="4"/>
  <c r="F12" i="4"/>
  <c r="E12" i="4"/>
  <c r="D12" i="4"/>
  <c r="B12" i="4"/>
  <c r="I402" i="4"/>
  <c r="K402" i="4" s="1"/>
  <c r="L402" i="4" s="1"/>
  <c r="H402" i="4"/>
  <c r="G402" i="4"/>
  <c r="F402" i="4"/>
  <c r="E402" i="4"/>
  <c r="D402" i="4"/>
  <c r="B402" i="4"/>
  <c r="I43" i="4"/>
  <c r="K43" i="4" s="1"/>
  <c r="L43" i="4" s="1"/>
  <c r="H43" i="4"/>
  <c r="G43" i="4"/>
  <c r="F43" i="4"/>
  <c r="E43" i="4"/>
  <c r="D43" i="4"/>
  <c r="B43" i="4"/>
  <c r="I176" i="4"/>
  <c r="K176" i="4" s="1"/>
  <c r="L176" i="4" s="1"/>
  <c r="H176" i="4"/>
  <c r="G176" i="4"/>
  <c r="F176" i="4"/>
  <c r="E176" i="4"/>
  <c r="D176" i="4"/>
  <c r="B176" i="4"/>
  <c r="I324" i="4"/>
  <c r="K324" i="4" s="1"/>
  <c r="L324" i="4" s="1"/>
  <c r="H324" i="4"/>
  <c r="G324" i="4"/>
  <c r="F324" i="4"/>
  <c r="E324" i="4"/>
  <c r="D324" i="4"/>
  <c r="B324" i="4"/>
  <c r="I363" i="4"/>
  <c r="K363" i="4" s="1"/>
  <c r="L363" i="4" s="1"/>
  <c r="H363" i="4"/>
  <c r="G363" i="4"/>
  <c r="F363" i="4"/>
  <c r="E363" i="4"/>
  <c r="D363" i="4"/>
  <c r="B363" i="4"/>
  <c r="I163" i="4"/>
  <c r="K163" i="4" s="1"/>
  <c r="L163" i="4" s="1"/>
  <c r="H163" i="4"/>
  <c r="G163" i="4"/>
  <c r="F163" i="4"/>
  <c r="E163" i="4"/>
  <c r="D163" i="4"/>
  <c r="B163" i="4"/>
  <c r="I221" i="4"/>
  <c r="K221" i="4" s="1"/>
  <c r="L221" i="4" s="1"/>
  <c r="H221" i="4"/>
  <c r="G221" i="4"/>
  <c r="F221" i="4"/>
  <c r="E221" i="4"/>
  <c r="D221" i="4"/>
  <c r="B221" i="4"/>
  <c r="I346" i="4"/>
  <c r="K346" i="4" s="1"/>
  <c r="L346" i="4" s="1"/>
  <c r="H346" i="4"/>
  <c r="G346" i="4"/>
  <c r="F346" i="4"/>
  <c r="E346" i="4"/>
  <c r="D346" i="4"/>
  <c r="B346" i="4"/>
  <c r="I419" i="4"/>
  <c r="K419" i="4" s="1"/>
  <c r="L419" i="4" s="1"/>
  <c r="H419" i="4"/>
  <c r="E419" i="4"/>
  <c r="D419" i="4"/>
  <c r="B419" i="4"/>
  <c r="I365" i="4"/>
  <c r="K365" i="4" s="1"/>
  <c r="L365" i="4" s="1"/>
  <c r="H365" i="4"/>
  <c r="G365" i="4"/>
  <c r="F365" i="4"/>
  <c r="E365" i="4"/>
  <c r="D365" i="4"/>
  <c r="B365" i="4"/>
  <c r="I414" i="4"/>
  <c r="K414" i="4" s="1"/>
  <c r="L414" i="4" s="1"/>
  <c r="H414" i="4"/>
  <c r="G414" i="4"/>
  <c r="F414" i="4"/>
  <c r="E414" i="4"/>
  <c r="D414" i="4"/>
  <c r="B414" i="4"/>
  <c r="I92" i="4"/>
  <c r="K92" i="4" s="1"/>
  <c r="L92" i="4" s="1"/>
  <c r="H92" i="4"/>
  <c r="G92" i="4"/>
  <c r="F92" i="4"/>
  <c r="E92" i="4"/>
  <c r="D92" i="4"/>
  <c r="B92" i="4"/>
  <c r="I275" i="4"/>
  <c r="K275" i="4" s="1"/>
  <c r="L275" i="4" s="1"/>
  <c r="H275" i="4"/>
  <c r="G275" i="4"/>
  <c r="F275" i="4"/>
  <c r="E275" i="4"/>
  <c r="D275" i="4"/>
  <c r="B275" i="4"/>
  <c r="K60" i="4"/>
  <c r="L60" i="4" s="1"/>
  <c r="H60" i="4"/>
  <c r="G60" i="4"/>
  <c r="F60" i="4"/>
  <c r="E60" i="4"/>
  <c r="D60" i="4"/>
  <c r="B60" i="4"/>
  <c r="I108" i="4"/>
  <c r="K108" i="4" s="1"/>
  <c r="L108" i="4" s="1"/>
  <c r="H108" i="4"/>
  <c r="G108" i="4"/>
  <c r="F108" i="4"/>
  <c r="E108" i="4"/>
  <c r="D108" i="4"/>
  <c r="B108" i="4"/>
  <c r="I39" i="4"/>
  <c r="K39" i="4" s="1"/>
  <c r="L39" i="4" s="1"/>
  <c r="H39" i="4"/>
  <c r="G39" i="4"/>
  <c r="F39" i="4"/>
  <c r="E39" i="4"/>
  <c r="D39" i="4"/>
  <c r="B39" i="4"/>
  <c r="I382" i="4"/>
  <c r="K382" i="4" s="1"/>
  <c r="L382" i="4" s="1"/>
  <c r="H382" i="4"/>
  <c r="G382" i="4"/>
  <c r="F382" i="4"/>
  <c r="E382" i="4"/>
  <c r="D382" i="4"/>
  <c r="B382" i="4"/>
  <c r="I147" i="4"/>
  <c r="K147" i="4" s="1"/>
  <c r="L147" i="4" s="1"/>
  <c r="H147" i="4"/>
  <c r="G147" i="4"/>
  <c r="F147" i="4"/>
  <c r="E147" i="4"/>
  <c r="D147" i="4"/>
  <c r="B147" i="4"/>
  <c r="I68" i="4"/>
  <c r="K68" i="4" s="1"/>
  <c r="L68" i="4" s="1"/>
  <c r="H68" i="4"/>
  <c r="G68" i="4"/>
  <c r="F68" i="4"/>
  <c r="E68" i="4"/>
  <c r="D68" i="4"/>
  <c r="B68" i="4"/>
  <c r="I351" i="4"/>
  <c r="K351" i="4" s="1"/>
  <c r="L351" i="4" s="1"/>
  <c r="H351" i="4"/>
  <c r="G351" i="4"/>
  <c r="F351" i="4"/>
  <c r="E351" i="4"/>
  <c r="D351" i="4"/>
  <c r="B351" i="4"/>
  <c r="I335" i="4"/>
  <c r="K335" i="4" s="1"/>
  <c r="L335" i="4" s="1"/>
  <c r="H335" i="4"/>
  <c r="G335" i="4"/>
  <c r="F335" i="4"/>
  <c r="E335" i="4"/>
  <c r="D335" i="4"/>
  <c r="B335" i="4"/>
  <c r="I106" i="4"/>
  <c r="K106" i="4" s="1"/>
  <c r="L106" i="4" s="1"/>
  <c r="H106" i="4"/>
  <c r="G106" i="4"/>
  <c r="F106" i="4"/>
  <c r="E106" i="4"/>
  <c r="D106" i="4"/>
  <c r="B106" i="4"/>
  <c r="I213" i="4"/>
  <c r="K213" i="4" s="1"/>
  <c r="L213" i="4" s="1"/>
  <c r="H213" i="4"/>
  <c r="G213" i="4"/>
  <c r="F213" i="4"/>
  <c r="E213" i="4"/>
  <c r="D213" i="4"/>
  <c r="B213" i="4"/>
  <c r="J124" i="4"/>
  <c r="I124" i="4"/>
  <c r="H124" i="4"/>
  <c r="G124" i="4"/>
  <c r="F124" i="4"/>
  <c r="E124" i="4"/>
  <c r="D124" i="4"/>
  <c r="B124" i="4"/>
  <c r="I162" i="4"/>
  <c r="K162" i="4" s="1"/>
  <c r="L162" i="4" s="1"/>
  <c r="H162" i="4"/>
  <c r="G162" i="4"/>
  <c r="F162" i="4"/>
  <c r="E162" i="4"/>
  <c r="D162" i="4"/>
  <c r="B162" i="4"/>
  <c r="J185" i="4"/>
  <c r="I185" i="4"/>
  <c r="H185" i="4"/>
  <c r="G185" i="4"/>
  <c r="F185" i="4"/>
  <c r="E185" i="4"/>
  <c r="D185" i="4"/>
  <c r="B185" i="4"/>
  <c r="I164" i="4"/>
  <c r="K164" i="4" s="1"/>
  <c r="L164" i="4" s="1"/>
  <c r="H164" i="4"/>
  <c r="G164" i="4"/>
  <c r="F164" i="4"/>
  <c r="E164" i="4"/>
  <c r="D164" i="4"/>
  <c r="B164" i="4"/>
  <c r="I160" i="4"/>
  <c r="K160" i="4" s="1"/>
  <c r="L160" i="4" s="1"/>
  <c r="H160" i="4"/>
  <c r="G160" i="4"/>
  <c r="F160" i="4"/>
  <c r="E160" i="4"/>
  <c r="D160" i="4"/>
  <c r="B160" i="4"/>
  <c r="I71" i="4"/>
  <c r="K71" i="4" s="1"/>
  <c r="L71" i="4" s="1"/>
  <c r="H71" i="4"/>
  <c r="G71" i="4"/>
  <c r="F71" i="4"/>
  <c r="E71" i="4"/>
  <c r="D71" i="4"/>
  <c r="B71" i="4"/>
  <c r="I19" i="4"/>
  <c r="K19" i="4" s="1"/>
  <c r="L19" i="4" s="1"/>
  <c r="H19" i="4"/>
  <c r="G19" i="4"/>
  <c r="F19" i="4"/>
  <c r="E19" i="4"/>
  <c r="D19" i="4"/>
  <c r="B19" i="4"/>
  <c r="I135" i="4"/>
  <c r="K135" i="4" s="1"/>
  <c r="L135" i="4" s="1"/>
  <c r="H135" i="4"/>
  <c r="G135" i="4"/>
  <c r="F135" i="4"/>
  <c r="E135" i="4"/>
  <c r="D135" i="4"/>
  <c r="B135" i="4"/>
  <c r="I129" i="4"/>
  <c r="K129" i="4" s="1"/>
  <c r="L129" i="4" s="1"/>
  <c r="H129" i="4"/>
  <c r="G129" i="4"/>
  <c r="F129" i="4"/>
  <c r="E129" i="4"/>
  <c r="D129" i="4"/>
  <c r="B129" i="4"/>
  <c r="I180" i="4"/>
  <c r="K180" i="4" s="1"/>
  <c r="L180" i="4" s="1"/>
  <c r="H180" i="4"/>
  <c r="G180" i="4"/>
  <c r="F180" i="4"/>
  <c r="E180" i="4"/>
  <c r="D180" i="4"/>
  <c r="B180" i="4"/>
  <c r="I179" i="4"/>
  <c r="K179" i="4" s="1"/>
  <c r="L179" i="4" s="1"/>
  <c r="H179" i="4"/>
  <c r="G179" i="4"/>
  <c r="F179" i="4"/>
  <c r="E179" i="4"/>
  <c r="D179" i="4"/>
  <c r="B179" i="4"/>
  <c r="I94" i="4"/>
  <c r="K94" i="4" s="1"/>
  <c r="L94" i="4" s="1"/>
  <c r="H94" i="4"/>
  <c r="G94" i="4"/>
  <c r="F94" i="4"/>
  <c r="E94" i="4"/>
  <c r="D94" i="4"/>
  <c r="B94" i="4"/>
  <c r="I223" i="4"/>
  <c r="K223" i="4" s="1"/>
  <c r="L223" i="4" s="1"/>
  <c r="H223" i="4"/>
  <c r="G223" i="4"/>
  <c r="F223" i="4"/>
  <c r="E223" i="4"/>
  <c r="D223" i="4"/>
  <c r="B223" i="4"/>
  <c r="I42" i="4"/>
  <c r="K42" i="4" s="1"/>
  <c r="L42" i="4" s="1"/>
  <c r="H42" i="4"/>
  <c r="G42" i="4"/>
  <c r="F42" i="4"/>
  <c r="E42" i="4"/>
  <c r="D42" i="4"/>
  <c r="B42" i="4"/>
  <c r="I269" i="4"/>
  <c r="K269" i="4" s="1"/>
  <c r="L269" i="4" s="1"/>
  <c r="H269" i="4"/>
  <c r="G269" i="4"/>
  <c r="F269" i="4"/>
  <c r="E269" i="4"/>
  <c r="D269" i="4"/>
  <c r="B269" i="4"/>
  <c r="I67" i="4"/>
  <c r="K67" i="4" s="1"/>
  <c r="L67" i="4" s="1"/>
  <c r="H67" i="4"/>
  <c r="G67" i="4"/>
  <c r="F67" i="4"/>
  <c r="E67" i="4"/>
  <c r="D67" i="4"/>
  <c r="B67" i="4"/>
  <c r="I149" i="4"/>
  <c r="K149" i="4" s="1"/>
  <c r="L149" i="4" s="1"/>
  <c r="H149" i="4"/>
  <c r="G149" i="4"/>
  <c r="F149" i="4"/>
  <c r="E149" i="4"/>
  <c r="D149" i="4"/>
  <c r="B149" i="4"/>
  <c r="I31" i="4"/>
  <c r="K31" i="4" s="1"/>
  <c r="L31" i="4" s="1"/>
  <c r="H31" i="4"/>
  <c r="G31" i="4"/>
  <c r="F31" i="4"/>
  <c r="E31" i="4"/>
  <c r="D31" i="4"/>
  <c r="B31" i="4"/>
  <c r="I211" i="4"/>
  <c r="K211" i="4" s="1"/>
  <c r="L211" i="4" s="1"/>
  <c r="H211" i="4"/>
  <c r="G211" i="4"/>
  <c r="F211" i="4"/>
  <c r="E211" i="4"/>
  <c r="D211" i="4"/>
  <c r="B211" i="4"/>
  <c r="I367" i="4"/>
  <c r="K367" i="4" s="1"/>
  <c r="L367" i="4" s="1"/>
  <c r="H367" i="4"/>
  <c r="G367" i="4"/>
  <c r="F367" i="4"/>
  <c r="E367" i="4"/>
  <c r="D367" i="4"/>
  <c r="B367" i="4"/>
  <c r="I375" i="4"/>
  <c r="K375" i="4" s="1"/>
  <c r="L375" i="4" s="1"/>
  <c r="H375" i="4"/>
  <c r="G375" i="4"/>
  <c r="F375" i="4"/>
  <c r="E375" i="4"/>
  <c r="D375" i="4"/>
  <c r="B375" i="4"/>
  <c r="I330" i="4"/>
  <c r="K330" i="4" s="1"/>
  <c r="L330" i="4" s="1"/>
  <c r="H330" i="4"/>
  <c r="G330" i="4"/>
  <c r="F330" i="4"/>
  <c r="E330" i="4"/>
  <c r="D330" i="4"/>
  <c r="B330" i="4"/>
  <c r="K178" i="4"/>
  <c r="L178" i="4" s="1"/>
  <c r="H178" i="4"/>
  <c r="G178" i="4"/>
  <c r="F178" i="4"/>
  <c r="E178" i="4"/>
  <c r="D178" i="4"/>
  <c r="B178" i="4"/>
  <c r="I190" i="4"/>
  <c r="K190" i="4" s="1"/>
  <c r="L190" i="4" s="1"/>
  <c r="H190" i="4"/>
  <c r="G190" i="4"/>
  <c r="F190" i="4"/>
  <c r="E190" i="4"/>
  <c r="D190" i="4"/>
  <c r="B190" i="4"/>
  <c r="I64" i="4"/>
  <c r="K64" i="4" s="1"/>
  <c r="L64" i="4" s="1"/>
  <c r="H64" i="4"/>
  <c r="G64" i="4"/>
  <c r="F64" i="4"/>
  <c r="E64" i="4"/>
  <c r="D64" i="4"/>
  <c r="B64" i="4"/>
  <c r="I257" i="4"/>
  <c r="K257" i="4" s="1"/>
  <c r="L257" i="4" s="1"/>
  <c r="H257" i="4"/>
  <c r="G257" i="4"/>
  <c r="F257" i="4"/>
  <c r="E257" i="4"/>
  <c r="D257" i="4"/>
  <c r="B257" i="4"/>
  <c r="I304" i="4"/>
  <c r="K304" i="4" s="1"/>
  <c r="L304" i="4" s="1"/>
  <c r="H304" i="4"/>
  <c r="G304" i="4"/>
  <c r="F304" i="4"/>
  <c r="E304" i="4"/>
  <c r="D304" i="4"/>
  <c r="B304" i="4"/>
  <c r="I396" i="4"/>
  <c r="K396" i="4" s="1"/>
  <c r="L396" i="4" s="1"/>
  <c r="H396" i="4"/>
  <c r="G396" i="4"/>
  <c r="F396" i="4"/>
  <c r="E396" i="4"/>
  <c r="D396" i="4"/>
  <c r="B396" i="4"/>
  <c r="I291" i="4"/>
  <c r="K291" i="4" s="1"/>
  <c r="L291" i="4" s="1"/>
  <c r="H291" i="4"/>
  <c r="G291" i="4"/>
  <c r="F291" i="4"/>
  <c r="E291" i="4"/>
  <c r="D291" i="4"/>
  <c r="B291" i="4"/>
  <c r="I255" i="4"/>
  <c r="K255" i="4" s="1"/>
  <c r="L255" i="4" s="1"/>
  <c r="H255" i="4"/>
  <c r="G255" i="4"/>
  <c r="F255" i="4"/>
  <c r="E255" i="4"/>
  <c r="D255" i="4"/>
  <c r="B255" i="4"/>
  <c r="I174" i="4"/>
  <c r="K174" i="4" s="1"/>
  <c r="L174" i="4" s="1"/>
  <c r="H174" i="4"/>
  <c r="G174" i="4"/>
  <c r="F174" i="4"/>
  <c r="E174" i="4"/>
  <c r="D174" i="4"/>
  <c r="B174" i="4"/>
  <c r="I400" i="4"/>
  <c r="K400" i="4" s="1"/>
  <c r="L400" i="4" s="1"/>
  <c r="H400" i="4"/>
  <c r="G400" i="4"/>
  <c r="F400" i="4"/>
  <c r="E400" i="4"/>
  <c r="D400" i="4"/>
  <c r="B400" i="4"/>
  <c r="I98" i="4"/>
  <c r="K98" i="4" s="1"/>
  <c r="L98" i="4" s="1"/>
  <c r="H98" i="4"/>
  <c r="G98" i="4"/>
  <c r="F98" i="4"/>
  <c r="E98" i="4"/>
  <c r="D98" i="4"/>
  <c r="B98" i="4"/>
  <c r="I201" i="4"/>
  <c r="K201" i="4" s="1"/>
  <c r="L201" i="4" s="1"/>
  <c r="H201" i="4"/>
  <c r="G201" i="4"/>
  <c r="F201" i="4"/>
  <c r="E201" i="4"/>
  <c r="D201" i="4"/>
  <c r="B201" i="4"/>
  <c r="I398" i="4"/>
  <c r="K398" i="4" s="1"/>
  <c r="L398" i="4" s="1"/>
  <c r="H398" i="4"/>
  <c r="G398" i="4"/>
  <c r="F398" i="4"/>
  <c r="E398" i="4"/>
  <c r="D398" i="4"/>
  <c r="B398" i="4"/>
  <c r="I148" i="4"/>
  <c r="K148" i="4" s="1"/>
  <c r="L148" i="4" s="1"/>
  <c r="H148" i="4"/>
  <c r="G148" i="4"/>
  <c r="F148" i="4"/>
  <c r="E148" i="4"/>
  <c r="D148" i="4"/>
  <c r="B148" i="4"/>
  <c r="I350" i="4"/>
  <c r="K350" i="4" s="1"/>
  <c r="L350" i="4" s="1"/>
  <c r="H350" i="4"/>
  <c r="G350" i="4"/>
  <c r="F350" i="4"/>
  <c r="E350" i="4"/>
  <c r="D350" i="4"/>
  <c r="B350" i="4"/>
  <c r="I279" i="4"/>
  <c r="K279" i="4" s="1"/>
  <c r="L279" i="4" s="1"/>
  <c r="H279" i="4"/>
  <c r="G279" i="4"/>
  <c r="F279" i="4"/>
  <c r="E279" i="4"/>
  <c r="D279" i="4"/>
  <c r="B279" i="4"/>
  <c r="I364" i="4"/>
  <c r="K364" i="4" s="1"/>
  <c r="L364" i="4" s="1"/>
  <c r="H364" i="4"/>
  <c r="G364" i="4"/>
  <c r="F364" i="4"/>
  <c r="E364" i="4"/>
  <c r="D364" i="4"/>
  <c r="B364" i="4"/>
  <c r="I359" i="4"/>
  <c r="K359" i="4" s="1"/>
  <c r="L359" i="4" s="1"/>
  <c r="H359" i="4"/>
  <c r="G359" i="4"/>
  <c r="F359" i="4"/>
  <c r="E359" i="4"/>
  <c r="D359" i="4"/>
  <c r="B359" i="4"/>
  <c r="K302" i="4"/>
  <c r="L302" i="4" s="1"/>
  <c r="I369" i="4"/>
  <c r="K369" i="4" s="1"/>
  <c r="L369" i="4" s="1"/>
  <c r="H369" i="4"/>
  <c r="G369" i="4"/>
  <c r="F369" i="4"/>
  <c r="E369" i="4"/>
  <c r="D369" i="4"/>
  <c r="B369" i="4"/>
  <c r="I159" i="4"/>
  <c r="K159" i="4" s="1"/>
  <c r="L159" i="4" s="1"/>
  <c r="H159" i="4"/>
  <c r="G159" i="4"/>
  <c r="F159" i="4"/>
  <c r="E159" i="4"/>
  <c r="D159" i="4"/>
  <c r="B159" i="4"/>
  <c r="I122" i="4"/>
  <c r="K122" i="4" s="1"/>
  <c r="L122" i="4" s="1"/>
  <c r="H122" i="4"/>
  <c r="G122" i="4"/>
  <c r="F122" i="4"/>
  <c r="E122" i="4"/>
  <c r="D122" i="4"/>
  <c r="B122" i="4"/>
  <c r="I292" i="4"/>
  <c r="K292" i="4" s="1"/>
  <c r="L292" i="4" s="1"/>
  <c r="H292" i="4"/>
  <c r="G292" i="4"/>
  <c r="F292" i="4"/>
  <c r="E292" i="4"/>
  <c r="D292" i="4"/>
  <c r="B292" i="4"/>
  <c r="I227" i="4"/>
  <c r="K227" i="4" s="1"/>
  <c r="L227" i="4" s="1"/>
  <c r="H227" i="4"/>
  <c r="G227" i="4"/>
  <c r="F227" i="4"/>
  <c r="E227" i="4"/>
  <c r="D227" i="4"/>
  <c r="B227" i="4"/>
  <c r="I313" i="4"/>
  <c r="K313" i="4" s="1"/>
  <c r="L313" i="4" s="1"/>
  <c r="H313" i="4"/>
  <c r="G313" i="4"/>
  <c r="F313" i="4"/>
  <c r="E313" i="4"/>
  <c r="D313" i="4"/>
  <c r="B313" i="4"/>
  <c r="I145" i="4"/>
  <c r="K145" i="4" s="1"/>
  <c r="L145" i="4" s="1"/>
  <c r="H145" i="4"/>
  <c r="G145" i="4"/>
  <c r="F145" i="4"/>
  <c r="E145" i="4"/>
  <c r="D145" i="4"/>
  <c r="B145" i="4"/>
  <c r="I349" i="4"/>
  <c r="K349" i="4" s="1"/>
  <c r="L349" i="4" s="1"/>
  <c r="H349" i="4"/>
  <c r="G349" i="4"/>
  <c r="F349" i="4"/>
  <c r="E349" i="4"/>
  <c r="D349" i="4"/>
  <c r="B349" i="4"/>
  <c r="I381" i="4"/>
  <c r="K381" i="4" s="1"/>
  <c r="L381" i="4" s="1"/>
  <c r="H381" i="4"/>
  <c r="G381" i="4"/>
  <c r="F381" i="4"/>
  <c r="E381" i="4"/>
  <c r="D381" i="4"/>
  <c r="B381" i="4"/>
  <c r="I81" i="4"/>
  <c r="K81" i="4" s="1"/>
  <c r="L81" i="4" s="1"/>
  <c r="H81" i="4"/>
  <c r="G81" i="4"/>
  <c r="F81" i="4"/>
  <c r="E81" i="4"/>
  <c r="D81" i="4"/>
  <c r="B81" i="4"/>
  <c r="I115" i="4"/>
  <c r="K115" i="4" s="1"/>
  <c r="L115" i="4" s="1"/>
  <c r="H115" i="4"/>
  <c r="G115" i="4"/>
  <c r="F115" i="4"/>
  <c r="E115" i="4"/>
  <c r="D115" i="4"/>
  <c r="B115" i="4"/>
  <c r="I111" i="4"/>
  <c r="K111" i="4" s="1"/>
  <c r="L111" i="4" s="1"/>
  <c r="H111" i="4"/>
  <c r="G111" i="4"/>
  <c r="F111" i="4"/>
  <c r="E111" i="4"/>
  <c r="D111" i="4"/>
  <c r="B111" i="4"/>
  <c r="K89" i="4"/>
  <c r="L89" i="4" s="1"/>
  <c r="H89" i="4"/>
  <c r="G89" i="4"/>
  <c r="F89" i="4"/>
  <c r="E89" i="4"/>
  <c r="D89" i="4"/>
  <c r="B89" i="4"/>
  <c r="I284" i="4"/>
  <c r="K284" i="4" s="1"/>
  <c r="L284" i="4" s="1"/>
  <c r="H284" i="4"/>
  <c r="G284" i="4"/>
  <c r="F284" i="4"/>
  <c r="E284" i="4"/>
  <c r="D284" i="4"/>
  <c r="B284" i="4"/>
  <c r="I32" i="4"/>
  <c r="K32" i="4" s="1"/>
  <c r="L32" i="4" s="1"/>
  <c r="H32" i="4"/>
  <c r="G32" i="4"/>
  <c r="F32" i="4"/>
  <c r="E32" i="4"/>
  <c r="D32" i="4"/>
  <c r="B32" i="4"/>
  <c r="I355" i="4"/>
  <c r="K355" i="4" s="1"/>
  <c r="L355" i="4" s="1"/>
  <c r="H355" i="4"/>
  <c r="G355" i="4"/>
  <c r="F355" i="4"/>
  <c r="E355" i="4"/>
  <c r="D355" i="4"/>
  <c r="B355" i="4"/>
  <c r="I271" i="4"/>
  <c r="K271" i="4" s="1"/>
  <c r="L271" i="4" s="1"/>
  <c r="H271" i="4"/>
  <c r="G271" i="4"/>
  <c r="F271" i="4"/>
  <c r="E271" i="4"/>
  <c r="D271" i="4"/>
  <c r="B271" i="4"/>
  <c r="I406" i="4"/>
  <c r="K406" i="4" s="1"/>
  <c r="L406" i="4" s="1"/>
  <c r="H406" i="4"/>
  <c r="G406" i="4"/>
  <c r="F406" i="4"/>
  <c r="E406" i="4"/>
  <c r="D406" i="4"/>
  <c r="B406" i="4"/>
  <c r="I420" i="4"/>
  <c r="K420" i="4" s="1"/>
  <c r="L420" i="4" s="1"/>
  <c r="H420" i="4"/>
  <c r="G420" i="4"/>
  <c r="F420" i="4"/>
  <c r="E420" i="4"/>
  <c r="D420" i="4"/>
  <c r="B420" i="4"/>
  <c r="I55" i="4"/>
  <c r="K55" i="4" s="1"/>
  <c r="L55" i="4" s="1"/>
  <c r="H55" i="4"/>
  <c r="G55" i="4"/>
  <c r="F55" i="4"/>
  <c r="E55" i="4"/>
  <c r="D55" i="4"/>
  <c r="B55" i="4"/>
  <c r="I222" i="4"/>
  <c r="K222" i="4" s="1"/>
  <c r="L222" i="4" s="1"/>
  <c r="H222" i="4"/>
  <c r="G222" i="4"/>
  <c r="F222" i="4"/>
  <c r="E222" i="4"/>
  <c r="D222" i="4"/>
  <c r="B222" i="4"/>
  <c r="I411" i="4"/>
  <c r="K411" i="4" s="1"/>
  <c r="L411" i="4" s="1"/>
  <c r="H411" i="4"/>
  <c r="G411" i="4"/>
  <c r="F411" i="4"/>
  <c r="E411" i="4"/>
  <c r="D411" i="4"/>
  <c r="B411" i="4"/>
  <c r="I212" i="4"/>
  <c r="K212" i="4" s="1"/>
  <c r="L212" i="4" s="1"/>
  <c r="H212" i="4"/>
  <c r="G212" i="4"/>
  <c r="F212" i="4"/>
  <c r="E212" i="4"/>
  <c r="D212" i="4"/>
  <c r="B212" i="4"/>
  <c r="I266" i="4"/>
  <c r="K266" i="4" s="1"/>
  <c r="L266" i="4" s="1"/>
  <c r="H266" i="4"/>
  <c r="G266" i="4"/>
  <c r="F266" i="4"/>
  <c r="E266" i="4"/>
  <c r="D266" i="4"/>
  <c r="B266" i="4"/>
  <c r="I215" i="4"/>
  <c r="K215" i="4" s="1"/>
  <c r="L215" i="4" s="1"/>
  <c r="H215" i="4"/>
  <c r="G215" i="4"/>
  <c r="F215" i="4"/>
  <c r="E215" i="4"/>
  <c r="D215" i="4"/>
  <c r="B215" i="4"/>
  <c r="I340" i="4"/>
  <c r="K340" i="4" s="1"/>
  <c r="L340" i="4" s="1"/>
  <c r="H340" i="4"/>
  <c r="G340" i="4"/>
  <c r="F340" i="4"/>
  <c r="E340" i="4"/>
  <c r="D340" i="4"/>
  <c r="B340" i="4"/>
  <c r="I165" i="4"/>
  <c r="K165" i="4" s="1"/>
  <c r="L165" i="4" s="1"/>
  <c r="H165" i="4"/>
  <c r="G165" i="4"/>
  <c r="F165" i="4"/>
  <c r="E165" i="4"/>
  <c r="D165" i="4"/>
  <c r="B165" i="4"/>
  <c r="I259" i="4"/>
  <c r="K259" i="4" s="1"/>
  <c r="L259" i="4" s="1"/>
  <c r="H259" i="4"/>
  <c r="G259" i="4"/>
  <c r="F259" i="4"/>
  <c r="E259" i="4"/>
  <c r="D259" i="4"/>
  <c r="B259" i="4"/>
  <c r="I366" i="4"/>
  <c r="K366" i="4" s="1"/>
  <c r="L366" i="4" s="1"/>
  <c r="H366" i="4"/>
  <c r="G366" i="4"/>
  <c r="F366" i="4"/>
  <c r="E366" i="4"/>
  <c r="D366" i="4"/>
  <c r="B366" i="4"/>
  <c r="I18" i="4"/>
  <c r="K18" i="4" s="1"/>
  <c r="L18" i="4" s="1"/>
  <c r="H18" i="4"/>
  <c r="G18" i="4"/>
  <c r="F18" i="4"/>
  <c r="E18" i="4"/>
  <c r="D18" i="4"/>
  <c r="B18" i="4"/>
  <c r="I158" i="4"/>
  <c r="K158" i="4" s="1"/>
  <c r="L158" i="4" s="1"/>
  <c r="H158" i="4"/>
  <c r="G158" i="4"/>
  <c r="F158" i="4"/>
  <c r="E158" i="4"/>
  <c r="D158" i="4"/>
  <c r="B158" i="4"/>
  <c r="I251" i="4"/>
  <c r="K251" i="4" s="1"/>
  <c r="L251" i="4" s="1"/>
  <c r="H251" i="4"/>
  <c r="G251" i="4"/>
  <c r="F251" i="4"/>
  <c r="E251" i="4"/>
  <c r="D251" i="4"/>
  <c r="B251" i="4"/>
  <c r="I87" i="4"/>
  <c r="K87" i="4" s="1"/>
  <c r="L87" i="4" s="1"/>
  <c r="H87" i="4"/>
  <c r="G87" i="4"/>
  <c r="F87" i="4"/>
  <c r="E87" i="4"/>
  <c r="D87" i="4"/>
  <c r="B87" i="4"/>
  <c r="I171" i="4"/>
  <c r="K171" i="4" s="1"/>
  <c r="L171" i="4" s="1"/>
  <c r="H171" i="4"/>
  <c r="G171" i="4"/>
  <c r="F171" i="4"/>
  <c r="E171" i="4"/>
  <c r="D171" i="4"/>
  <c r="B171" i="4"/>
  <c r="I202" i="4"/>
  <c r="K202" i="4" s="1"/>
  <c r="L202" i="4" s="1"/>
  <c r="H202" i="4"/>
  <c r="G202" i="4"/>
  <c r="F202" i="4"/>
  <c r="E202" i="4"/>
  <c r="D202" i="4"/>
  <c r="B202" i="4"/>
  <c r="I198" i="4"/>
  <c r="K198" i="4" s="1"/>
  <c r="L198" i="4" s="1"/>
  <c r="H198" i="4"/>
  <c r="G198" i="4"/>
  <c r="F198" i="4"/>
  <c r="E198" i="4"/>
  <c r="D198" i="4"/>
  <c r="B198" i="4"/>
  <c r="I28" i="4"/>
  <c r="K28" i="4" s="1"/>
  <c r="L28" i="4" s="1"/>
  <c r="H28" i="4"/>
  <c r="G28" i="4"/>
  <c r="F28" i="4"/>
  <c r="E28" i="4"/>
  <c r="D28" i="4"/>
  <c r="B28" i="4"/>
  <c r="I58" i="4"/>
  <c r="K58" i="4" s="1"/>
  <c r="L58" i="4" s="1"/>
  <c r="H58" i="4"/>
  <c r="G58" i="4"/>
  <c r="F58" i="4"/>
  <c r="E58" i="4"/>
  <c r="D58" i="4"/>
  <c r="B58" i="4"/>
  <c r="I119" i="4"/>
  <c r="K119" i="4" s="1"/>
  <c r="L119" i="4" s="1"/>
  <c r="H119" i="4"/>
  <c r="G119" i="4"/>
  <c r="F119" i="4"/>
  <c r="E119" i="4"/>
  <c r="D119" i="4"/>
  <c r="B119" i="4"/>
  <c r="I2" i="4"/>
  <c r="K2" i="4" s="1"/>
  <c r="L2" i="4" s="1"/>
  <c r="H2" i="4"/>
  <c r="G2" i="4"/>
  <c r="F2" i="4"/>
  <c r="E2" i="4"/>
  <c r="D2" i="4"/>
  <c r="B2" i="4"/>
  <c r="I66" i="4"/>
  <c r="K66" i="4" s="1"/>
  <c r="L66" i="4" s="1"/>
  <c r="H66" i="4"/>
  <c r="G66" i="4"/>
  <c r="F66" i="4"/>
  <c r="E66" i="4"/>
  <c r="D66" i="4"/>
  <c r="B66" i="4"/>
  <c r="I274" i="4"/>
  <c r="K274" i="4" s="1"/>
  <c r="L274" i="4" s="1"/>
  <c r="H274" i="4"/>
  <c r="G274" i="4"/>
  <c r="F274" i="4"/>
  <c r="E274" i="4"/>
  <c r="D274" i="4"/>
  <c r="B274" i="4"/>
  <c r="I5" i="4"/>
  <c r="K5" i="4" s="1"/>
  <c r="L5" i="4" s="1"/>
  <c r="H5" i="4"/>
  <c r="G5" i="4"/>
  <c r="F5" i="4"/>
  <c r="E5" i="4"/>
  <c r="D5" i="4"/>
  <c r="B5" i="4"/>
  <c r="I296" i="4"/>
  <c r="K296" i="4" s="1"/>
  <c r="L296" i="4" s="1"/>
  <c r="H296" i="4"/>
  <c r="G296" i="4"/>
  <c r="F296" i="4"/>
  <c r="E296" i="4"/>
  <c r="D296" i="4"/>
  <c r="B296" i="4"/>
  <c r="I203" i="4"/>
  <c r="K203" i="4" s="1"/>
  <c r="L203" i="4" s="1"/>
  <c r="H203" i="4"/>
  <c r="G203" i="4"/>
  <c r="F203" i="4"/>
  <c r="E203" i="4"/>
  <c r="D203" i="4"/>
  <c r="B203" i="4"/>
  <c r="I310" i="4"/>
  <c r="K310" i="4" s="1"/>
  <c r="L310" i="4" s="1"/>
  <c r="H310" i="4"/>
  <c r="G310" i="4"/>
  <c r="F310" i="4"/>
  <c r="E310" i="4"/>
  <c r="D310" i="4"/>
  <c r="I404" i="4"/>
  <c r="K404" i="4" s="1"/>
  <c r="L404" i="4" s="1"/>
  <c r="H404" i="4"/>
  <c r="G404" i="4"/>
  <c r="F404" i="4"/>
  <c r="E404" i="4"/>
  <c r="D404" i="4"/>
  <c r="B404" i="4"/>
  <c r="I112" i="4"/>
  <c r="K112" i="4" s="1"/>
  <c r="L112" i="4" s="1"/>
  <c r="H112" i="4"/>
  <c r="G112" i="4"/>
  <c r="F112" i="4"/>
  <c r="E112" i="4"/>
  <c r="D112" i="4"/>
  <c r="B112" i="4"/>
  <c r="I288" i="4"/>
  <c r="K288" i="4" s="1"/>
  <c r="L288" i="4" s="1"/>
  <c r="H288" i="4"/>
  <c r="G288" i="4"/>
  <c r="F288" i="4"/>
  <c r="E288" i="4"/>
  <c r="D288" i="4"/>
  <c r="B288" i="4"/>
  <c r="I392" i="4"/>
  <c r="K392" i="4" s="1"/>
  <c r="L392" i="4" s="1"/>
  <c r="H392" i="4"/>
  <c r="G392" i="4"/>
  <c r="F392" i="4"/>
  <c r="E392" i="4"/>
  <c r="D392" i="4"/>
  <c r="B392" i="4"/>
  <c r="I399" i="4"/>
  <c r="K399" i="4" s="1"/>
  <c r="L399" i="4" s="1"/>
  <c r="H399" i="4"/>
  <c r="G399" i="4"/>
  <c r="F399" i="4"/>
  <c r="E399" i="4"/>
  <c r="D399" i="4"/>
  <c r="B399" i="4"/>
  <c r="I321" i="4"/>
  <c r="K321" i="4" s="1"/>
  <c r="L321" i="4" s="1"/>
  <c r="H321" i="4"/>
  <c r="G321" i="4"/>
  <c r="F321" i="4"/>
  <c r="E321" i="4"/>
  <c r="D321" i="4"/>
  <c r="B321" i="4"/>
  <c r="J75" i="4"/>
  <c r="I75" i="4"/>
  <c r="H75" i="4"/>
  <c r="G75" i="4"/>
  <c r="F75" i="4"/>
  <c r="E75" i="4"/>
  <c r="D75" i="4"/>
  <c r="B75" i="4"/>
  <c r="I258" i="4"/>
  <c r="K258" i="4" s="1"/>
  <c r="L258" i="4" s="1"/>
  <c r="H258" i="4"/>
  <c r="G258" i="4"/>
  <c r="F258" i="4"/>
  <c r="E258" i="4"/>
  <c r="D258" i="4"/>
  <c r="B258" i="4"/>
  <c r="I139" i="4"/>
  <c r="K139" i="4" s="1"/>
  <c r="L139" i="4" s="1"/>
  <c r="H139" i="4"/>
  <c r="G139" i="4"/>
  <c r="F139" i="4"/>
  <c r="E139" i="4"/>
  <c r="D139" i="4"/>
  <c r="B139" i="4"/>
  <c r="I317" i="4"/>
  <c r="K317" i="4" s="1"/>
  <c r="L317" i="4" s="1"/>
  <c r="H317" i="4"/>
  <c r="G317" i="4"/>
  <c r="F317" i="4"/>
  <c r="E317" i="4"/>
  <c r="D317" i="4"/>
  <c r="B317" i="4"/>
  <c r="I424" i="4"/>
  <c r="K424" i="4" s="1"/>
  <c r="L424" i="4" s="1"/>
  <c r="H424" i="4"/>
  <c r="G424" i="4"/>
  <c r="F424" i="4"/>
  <c r="E424" i="4"/>
  <c r="D424" i="4"/>
  <c r="B424" i="4"/>
  <c r="K206" i="4"/>
  <c r="L206" i="4" s="1"/>
  <c r="I170" i="4"/>
  <c r="K170" i="4" s="1"/>
  <c r="L170" i="4" s="1"/>
  <c r="H170" i="4"/>
  <c r="G170" i="4"/>
  <c r="F170" i="4"/>
  <c r="E170" i="4"/>
  <c r="D170" i="4"/>
  <c r="B170" i="4"/>
  <c r="I73" i="4"/>
  <c r="K73" i="4" s="1"/>
  <c r="L73" i="4" s="1"/>
  <c r="H73" i="4"/>
  <c r="G73" i="4"/>
  <c r="F73" i="4"/>
  <c r="E73" i="4"/>
  <c r="D73" i="4"/>
  <c r="B73" i="4"/>
  <c r="I416" i="4"/>
  <c r="K416" i="4" s="1"/>
  <c r="L416" i="4" s="1"/>
  <c r="H416" i="4"/>
  <c r="G416" i="4"/>
  <c r="F416" i="4"/>
  <c r="E416" i="4"/>
  <c r="D416" i="4"/>
  <c r="B416" i="4"/>
  <c r="I357" i="4"/>
  <c r="K357" i="4" s="1"/>
  <c r="L357" i="4" s="1"/>
  <c r="H357" i="4"/>
  <c r="G357" i="4"/>
  <c r="F357" i="4"/>
  <c r="E357" i="4"/>
  <c r="D357" i="4"/>
  <c r="B357" i="4"/>
  <c r="I228" i="4"/>
  <c r="K228" i="4" s="1"/>
  <c r="L228" i="4" s="1"/>
  <c r="H228" i="4"/>
  <c r="G228" i="4"/>
  <c r="F228" i="4"/>
  <c r="E228" i="4"/>
  <c r="D228" i="4"/>
  <c r="B228" i="4"/>
  <c r="I327" i="4"/>
  <c r="K327" i="4" s="1"/>
  <c r="L327" i="4" s="1"/>
  <c r="H327" i="4"/>
  <c r="G327" i="4"/>
  <c r="F327" i="4"/>
  <c r="E327" i="4"/>
  <c r="D327" i="4"/>
  <c r="B327" i="4"/>
  <c r="I193" i="4"/>
  <c r="K193" i="4" s="1"/>
  <c r="L193" i="4" s="1"/>
  <c r="H193" i="4"/>
  <c r="G193" i="4"/>
  <c r="F193" i="4"/>
  <c r="E193" i="4"/>
  <c r="D193" i="4"/>
  <c r="B193" i="4"/>
  <c r="I195" i="4"/>
  <c r="K195" i="4" s="1"/>
  <c r="L195" i="4" s="1"/>
  <c r="H195" i="4"/>
  <c r="G195" i="4"/>
  <c r="F195" i="4"/>
  <c r="E195" i="4"/>
  <c r="D195" i="4"/>
  <c r="B195" i="4"/>
  <c r="I96" i="4"/>
  <c r="K96" i="4" s="1"/>
  <c r="L96" i="4" s="1"/>
  <c r="H96" i="4"/>
  <c r="G96" i="4"/>
  <c r="F96" i="4"/>
  <c r="E96" i="4"/>
  <c r="D96" i="4"/>
  <c r="B96" i="4"/>
  <c r="I348" i="4"/>
  <c r="K348" i="4" s="1"/>
  <c r="L348" i="4" s="1"/>
  <c r="H348" i="4"/>
  <c r="G348" i="4"/>
  <c r="F348" i="4"/>
  <c r="E348" i="4"/>
  <c r="D348" i="4"/>
  <c r="B348" i="4"/>
  <c r="I405" i="4"/>
  <c r="K405" i="4" s="1"/>
  <c r="L405" i="4" s="1"/>
  <c r="H405" i="4"/>
  <c r="G405" i="4"/>
  <c r="F405" i="4"/>
  <c r="E405" i="4"/>
  <c r="D405" i="4"/>
  <c r="B405" i="4"/>
  <c r="I63" i="4"/>
  <c r="K63" i="4" s="1"/>
  <c r="L63" i="4" s="1"/>
  <c r="H63" i="4"/>
  <c r="G63" i="4"/>
  <c r="F63" i="4"/>
  <c r="E63" i="4"/>
  <c r="D63" i="4"/>
  <c r="B63" i="4"/>
  <c r="I141" i="4"/>
  <c r="K141" i="4" s="1"/>
  <c r="L141" i="4" s="1"/>
  <c r="H141" i="4"/>
  <c r="G141" i="4"/>
  <c r="F141" i="4"/>
  <c r="E141" i="4"/>
  <c r="D141" i="4"/>
  <c r="B141" i="4"/>
  <c r="I78" i="4"/>
  <c r="K78" i="4" s="1"/>
  <c r="L78" i="4" s="1"/>
  <c r="H78" i="4"/>
  <c r="G78" i="4"/>
  <c r="F78" i="4"/>
  <c r="E78" i="4"/>
  <c r="D78" i="4"/>
  <c r="B78" i="4"/>
  <c r="I146" i="4"/>
  <c r="K146" i="4" s="1"/>
  <c r="L146" i="4" s="1"/>
  <c r="H146" i="4"/>
  <c r="G146" i="4"/>
  <c r="F146" i="4"/>
  <c r="E146" i="4"/>
  <c r="D146" i="4"/>
  <c r="B146" i="4"/>
  <c r="I136" i="4"/>
  <c r="K136" i="4" s="1"/>
  <c r="L136" i="4" s="1"/>
  <c r="H136" i="4"/>
  <c r="G136" i="4"/>
  <c r="F136" i="4"/>
  <c r="E136" i="4"/>
  <c r="D136" i="4"/>
  <c r="B136" i="4"/>
  <c r="I270" i="4"/>
  <c r="K270" i="4" s="1"/>
  <c r="L270" i="4" s="1"/>
  <c r="H270" i="4"/>
  <c r="G270" i="4"/>
  <c r="F270" i="4"/>
  <c r="E270" i="4"/>
  <c r="D270" i="4"/>
  <c r="B270" i="4"/>
  <c r="I103" i="4"/>
  <c r="K103" i="4" s="1"/>
  <c r="L103" i="4" s="1"/>
  <c r="H103" i="4"/>
  <c r="G103" i="4"/>
  <c r="F103" i="4"/>
  <c r="E103" i="4"/>
  <c r="D103" i="4"/>
  <c r="B103" i="4"/>
  <c r="I345" i="4"/>
  <c r="K345" i="4" s="1"/>
  <c r="L345" i="4" s="1"/>
  <c r="H345" i="4"/>
  <c r="G345" i="4"/>
  <c r="F345" i="4"/>
  <c r="E345" i="4"/>
  <c r="D345" i="4"/>
  <c r="B345" i="4"/>
  <c r="K200" i="4"/>
  <c r="L200" i="4" s="1"/>
  <c r="I293" i="4"/>
  <c r="K293" i="4" s="1"/>
  <c r="L293" i="4" s="1"/>
  <c r="H293" i="4"/>
  <c r="G293" i="4"/>
  <c r="F293" i="4"/>
  <c r="E293" i="4"/>
  <c r="D293" i="4"/>
  <c r="B293" i="4"/>
  <c r="I253" i="4"/>
  <c r="K253" i="4" s="1"/>
  <c r="L253" i="4" s="1"/>
  <c r="H253" i="4"/>
  <c r="G253" i="4"/>
  <c r="F253" i="4"/>
  <c r="E253" i="4"/>
  <c r="D253" i="4"/>
  <c r="B253" i="4"/>
  <c r="I281" i="4"/>
  <c r="K281" i="4" s="1"/>
  <c r="L281" i="4" s="1"/>
  <c r="H281" i="4"/>
  <c r="G281" i="4"/>
  <c r="F281" i="4"/>
  <c r="E281" i="4"/>
  <c r="D281" i="4"/>
  <c r="B281" i="4"/>
  <c r="I41" i="4"/>
  <c r="K41" i="4" s="1"/>
  <c r="L41" i="4" s="1"/>
  <c r="H41" i="4"/>
  <c r="G41" i="4"/>
  <c r="F41" i="4"/>
  <c r="E41" i="4"/>
  <c r="D41" i="4"/>
  <c r="B41" i="4"/>
  <c r="I210" i="4"/>
  <c r="K210" i="4" s="1"/>
  <c r="L210" i="4" s="1"/>
  <c r="H210" i="4"/>
  <c r="G210" i="4"/>
  <c r="F210" i="4"/>
  <c r="E210" i="4"/>
  <c r="D210" i="4"/>
  <c r="B210" i="4"/>
  <c r="I314" i="4"/>
  <c r="K314" i="4" s="1"/>
  <c r="L314" i="4" s="1"/>
  <c r="H314" i="4"/>
  <c r="G314" i="4"/>
  <c r="F314" i="4"/>
  <c r="E314" i="4"/>
  <c r="D314" i="4"/>
  <c r="B314" i="4"/>
  <c r="I287" i="4"/>
  <c r="K287" i="4" s="1"/>
  <c r="L287" i="4" s="1"/>
  <c r="H287" i="4"/>
  <c r="G287" i="4"/>
  <c r="F287" i="4"/>
  <c r="E287" i="4"/>
  <c r="D287" i="4"/>
  <c r="B287" i="4"/>
  <c r="I30" i="4"/>
  <c r="K30" i="4" s="1"/>
  <c r="L30" i="4" s="1"/>
  <c r="H30" i="4"/>
  <c r="G30" i="4"/>
  <c r="F30" i="4"/>
  <c r="E30" i="4"/>
  <c r="D30" i="4"/>
  <c r="B30" i="4"/>
  <c r="I390" i="4"/>
  <c r="K390" i="4" s="1"/>
  <c r="L390" i="4" s="1"/>
  <c r="H390" i="4"/>
  <c r="G390" i="4"/>
  <c r="F390" i="4"/>
  <c r="E390" i="4"/>
  <c r="D390" i="4"/>
  <c r="B390" i="4"/>
  <c r="I352" i="4"/>
  <c r="K352" i="4" s="1"/>
  <c r="L352" i="4" s="1"/>
  <c r="H352" i="4"/>
  <c r="G352" i="4"/>
  <c r="F352" i="4"/>
  <c r="E352" i="4"/>
  <c r="D352" i="4"/>
  <c r="B352" i="4"/>
  <c r="I155" i="4"/>
  <c r="K155" i="4" s="1"/>
  <c r="L155" i="4" s="1"/>
  <c r="H155" i="4"/>
  <c r="G155" i="4"/>
  <c r="F155" i="4"/>
  <c r="E155" i="4"/>
  <c r="D155" i="4"/>
  <c r="B155" i="4"/>
  <c r="I385" i="4"/>
  <c r="K385" i="4" s="1"/>
  <c r="L385" i="4" s="1"/>
  <c r="H385" i="4"/>
  <c r="G385" i="4"/>
  <c r="F385" i="4"/>
  <c r="E385" i="4"/>
  <c r="D385" i="4"/>
  <c r="B385" i="4"/>
  <c r="I204" i="4"/>
  <c r="K204" i="4" s="1"/>
  <c r="L204" i="4" s="1"/>
  <c r="H204" i="4"/>
  <c r="G204" i="4"/>
  <c r="F204" i="4"/>
  <c r="E204" i="4"/>
  <c r="D204" i="4"/>
  <c r="B204" i="4"/>
  <c r="I256" i="4"/>
  <c r="K256" i="4" s="1"/>
  <c r="L256" i="4" s="1"/>
  <c r="H256" i="4"/>
  <c r="G256" i="4"/>
  <c r="F256" i="4"/>
  <c r="E256" i="4"/>
  <c r="D256" i="4"/>
  <c r="B256" i="4"/>
  <c r="I231" i="4"/>
  <c r="K231" i="4" s="1"/>
  <c r="L231" i="4" s="1"/>
  <c r="H231" i="4"/>
  <c r="G231" i="4"/>
  <c r="F231" i="4"/>
  <c r="E231" i="4"/>
  <c r="D231" i="4"/>
  <c r="B231" i="4"/>
  <c r="I107" i="4"/>
  <c r="K107" i="4" s="1"/>
  <c r="L107" i="4" s="1"/>
  <c r="H107" i="4"/>
  <c r="G107" i="4"/>
  <c r="F107" i="4"/>
  <c r="E107" i="4"/>
  <c r="D107" i="4"/>
  <c r="B107" i="4"/>
  <c r="J186" i="4"/>
  <c r="I186" i="4"/>
  <c r="H186" i="4"/>
  <c r="G186" i="4"/>
  <c r="F186" i="4"/>
  <c r="E186" i="4"/>
  <c r="D186" i="4"/>
  <c r="B186" i="4"/>
  <c r="I192" i="4"/>
  <c r="L192" i="4" s="1"/>
  <c r="H192" i="4"/>
  <c r="G192" i="4"/>
  <c r="F192" i="4"/>
  <c r="E192" i="4"/>
  <c r="D192" i="4"/>
  <c r="B192" i="4"/>
  <c r="I61" i="4"/>
  <c r="K61" i="4" s="1"/>
  <c r="L61" i="4" s="1"/>
  <c r="H61" i="4"/>
  <c r="G61" i="4"/>
  <c r="F61" i="4"/>
  <c r="E61" i="4"/>
  <c r="D61" i="4"/>
  <c r="B61" i="4"/>
  <c r="I99" i="4"/>
  <c r="K99" i="4" s="1"/>
  <c r="L99" i="4" s="1"/>
  <c r="H99" i="4"/>
  <c r="G99" i="4"/>
  <c r="F99" i="4"/>
  <c r="E99" i="4"/>
  <c r="D99" i="4"/>
  <c r="B99" i="4"/>
  <c r="I233" i="4"/>
  <c r="K233" i="4" s="1"/>
  <c r="L233" i="4" s="1"/>
  <c r="H233" i="4"/>
  <c r="G233" i="4"/>
  <c r="F233" i="4"/>
  <c r="E233" i="4"/>
  <c r="D233" i="4"/>
  <c r="B233" i="4"/>
  <c r="K341" i="4"/>
  <c r="L341" i="4" s="1"/>
  <c r="H341" i="4"/>
  <c r="G341" i="4"/>
  <c r="F341" i="4"/>
  <c r="E341" i="4"/>
  <c r="D341" i="4"/>
  <c r="B341" i="4"/>
  <c r="K219" i="4"/>
  <c r="L219" i="4" s="1"/>
  <c r="H219" i="4"/>
  <c r="G219" i="4"/>
  <c r="F219" i="4"/>
  <c r="E219" i="4"/>
  <c r="D219" i="4"/>
  <c r="B219" i="4"/>
  <c r="K48" i="4"/>
  <c r="L48" i="4" s="1"/>
  <c r="H48" i="4"/>
  <c r="G48" i="4"/>
  <c r="F48" i="4"/>
  <c r="E48" i="4"/>
  <c r="D48" i="4"/>
  <c r="B48" i="4"/>
  <c r="I110" i="4"/>
  <c r="K110" i="4" s="1"/>
  <c r="L110" i="4" s="1"/>
  <c r="H110" i="4"/>
  <c r="G110" i="4"/>
  <c r="F110" i="4"/>
  <c r="E110" i="4"/>
  <c r="D110" i="4"/>
  <c r="B110" i="4"/>
  <c r="I113" i="4"/>
  <c r="K113" i="4" s="1"/>
  <c r="L113" i="4" s="1"/>
  <c r="H113" i="4"/>
  <c r="G113" i="4"/>
  <c r="F113" i="4"/>
  <c r="E113" i="4"/>
  <c r="D113" i="4"/>
  <c r="B113" i="4"/>
  <c r="I143" i="4"/>
  <c r="K143" i="4" s="1"/>
  <c r="L143" i="4" s="1"/>
  <c r="H143" i="4"/>
  <c r="G143" i="4"/>
  <c r="F143" i="4"/>
  <c r="E143" i="4"/>
  <c r="D143" i="4"/>
  <c r="B143" i="4"/>
  <c r="K241" i="5" l="1"/>
  <c r="K296" i="5"/>
  <c r="K269" i="5"/>
  <c r="K253" i="5"/>
  <c r="K364" i="5"/>
  <c r="K186" i="5"/>
  <c r="K212" i="5"/>
  <c r="K330" i="5"/>
  <c r="K381" i="5"/>
  <c r="K319" i="5"/>
  <c r="K307" i="5"/>
  <c r="K274" i="5"/>
  <c r="K176" i="5"/>
  <c r="K226" i="5"/>
  <c r="K351" i="5"/>
  <c r="K267" i="5"/>
  <c r="K188" i="5"/>
  <c r="K203" i="5"/>
  <c r="K230" i="5"/>
  <c r="K284" i="5"/>
  <c r="K232" i="5"/>
  <c r="K77" i="5"/>
  <c r="K385" i="5"/>
  <c r="K278" i="5"/>
  <c r="K369" i="5"/>
  <c r="K345" i="5"/>
  <c r="K300" i="5"/>
  <c r="K237" i="5"/>
  <c r="K118" i="5"/>
  <c r="K303" i="5"/>
  <c r="K116" i="5"/>
  <c r="K342" i="5"/>
  <c r="K283" i="5"/>
  <c r="K348" i="5"/>
  <c r="K356" i="5"/>
  <c r="K199" i="5"/>
  <c r="K331" i="5"/>
  <c r="K185" i="5"/>
  <c r="K270" i="5"/>
  <c r="K323" i="5"/>
  <c r="K236" i="5"/>
  <c r="K306" i="5"/>
  <c r="K358" i="5"/>
  <c r="K197" i="5"/>
  <c r="K370" i="5"/>
  <c r="K379" i="5"/>
  <c r="K352" i="5"/>
  <c r="K374" i="5"/>
  <c r="K343" i="5"/>
  <c r="K195" i="5"/>
  <c r="K113" i="5"/>
  <c r="K285" i="5"/>
  <c r="K281" i="5"/>
  <c r="K396" i="5"/>
  <c r="K297" i="5"/>
  <c r="K215" i="5"/>
  <c r="K409" i="5"/>
  <c r="K210" i="5"/>
  <c r="K246" i="5"/>
  <c r="K375" i="5"/>
  <c r="K145" i="5"/>
  <c r="K155" i="5"/>
  <c r="K355" i="5"/>
  <c r="K239" i="5"/>
  <c r="K136" i="5"/>
  <c r="K228" i="5"/>
  <c r="K254" i="5"/>
  <c r="K187" i="5"/>
  <c r="K378" i="5"/>
  <c r="K315" i="5"/>
  <c r="K354" i="5"/>
  <c r="K119" i="5"/>
  <c r="K171" i="5"/>
  <c r="K255" i="5"/>
  <c r="K247" i="5"/>
  <c r="K289" i="5"/>
  <c r="K217" i="5"/>
  <c r="K223" i="5"/>
  <c r="K371" i="5"/>
  <c r="K54" i="5"/>
  <c r="K233" i="5"/>
  <c r="K37" i="5"/>
  <c r="K138" i="5"/>
  <c r="K366" i="5"/>
  <c r="K193" i="5"/>
  <c r="K261" i="5"/>
  <c r="K256" i="5"/>
  <c r="K320" i="5"/>
  <c r="K277" i="5"/>
  <c r="K128" i="5"/>
  <c r="K413" i="5"/>
  <c r="K362" i="5"/>
  <c r="K83" i="5"/>
  <c r="K121" i="5"/>
  <c r="K327" i="5"/>
  <c r="K249" i="5"/>
  <c r="K377" i="5"/>
  <c r="K73" i="5"/>
  <c r="K189" i="5"/>
  <c r="K291" i="5"/>
  <c r="K211" i="5"/>
  <c r="K373" i="5"/>
  <c r="K218" i="5"/>
  <c r="K301" i="5"/>
  <c r="K365" i="5"/>
  <c r="K244" i="5"/>
  <c r="K310" i="5"/>
  <c r="K198" i="5"/>
  <c r="K334" i="5"/>
  <c r="K340" i="5"/>
  <c r="K165" i="5"/>
  <c r="K84" i="5"/>
  <c r="K59" i="5"/>
  <c r="K200" i="5"/>
  <c r="K213" i="5"/>
  <c r="K360" i="5"/>
  <c r="K245" i="5"/>
  <c r="K221" i="5"/>
  <c r="K337" i="5"/>
  <c r="K40" i="5"/>
  <c r="K227" i="5"/>
  <c r="K191" i="5"/>
  <c r="K292" i="5"/>
  <c r="K202" i="5"/>
  <c r="K313" i="5"/>
  <c r="K174" i="5"/>
  <c r="K275" i="5"/>
  <c r="K172" i="5"/>
  <c r="K266" i="5"/>
  <c r="K137" i="5"/>
  <c r="K346" i="5"/>
  <c r="K194" i="5"/>
  <c r="K272" i="5"/>
  <c r="K419" i="5"/>
  <c r="K282" i="5"/>
  <c r="K144" i="5"/>
  <c r="K326" i="5"/>
  <c r="K424" i="5"/>
  <c r="K208" i="5"/>
  <c r="K216" i="5"/>
  <c r="K376" i="5"/>
  <c r="K163" i="5"/>
  <c r="K312" i="5"/>
  <c r="K16" i="5"/>
  <c r="K168" i="5"/>
  <c r="K157" i="5"/>
  <c r="K224" i="5"/>
  <c r="K324" i="5"/>
  <c r="K51" i="5"/>
  <c r="K251" i="5"/>
  <c r="K321" i="5"/>
  <c r="K222" i="5"/>
  <c r="K190" i="5"/>
  <c r="K305" i="5"/>
  <c r="K209" i="5"/>
  <c r="K339" i="5"/>
  <c r="K192" i="5"/>
  <c r="K109" i="5"/>
  <c r="K322" i="5"/>
  <c r="K286" i="5"/>
  <c r="K288" i="5"/>
  <c r="K214" i="5"/>
  <c r="K309" i="5"/>
  <c r="K179" i="5"/>
  <c r="K338" i="5"/>
  <c r="K186" i="4"/>
  <c r="L186" i="4" s="1"/>
  <c r="K75" i="4"/>
  <c r="L75" i="4" s="1"/>
  <c r="K185" i="4"/>
  <c r="L185" i="4" s="1"/>
  <c r="K124" i="4"/>
  <c r="L124" i="4" s="1"/>
  <c r="K354" i="4"/>
  <c r="L354" i="4" s="1"/>
  <c r="L271" i="1"/>
  <c r="L345" i="1"/>
  <c r="I52" i="1" l="1"/>
  <c r="K52" i="1" s="1"/>
  <c r="L52" i="1" s="1"/>
  <c r="H52" i="1"/>
  <c r="G52" i="1"/>
  <c r="F52" i="1"/>
  <c r="E52" i="1"/>
  <c r="D52" i="1"/>
  <c r="B52" i="1"/>
  <c r="I320" i="1"/>
  <c r="K320" i="1" s="1"/>
  <c r="L320" i="1" s="1"/>
  <c r="H320" i="1"/>
  <c r="G320" i="1"/>
  <c r="F320" i="1"/>
  <c r="E320" i="1"/>
  <c r="D320" i="1"/>
  <c r="B320" i="1"/>
  <c r="I31" i="1"/>
  <c r="K31" i="1" s="1"/>
  <c r="L31" i="1" s="1"/>
  <c r="H31" i="1"/>
  <c r="G31" i="1"/>
  <c r="F31" i="1"/>
  <c r="E31" i="1"/>
  <c r="D31" i="1"/>
  <c r="B31" i="1"/>
  <c r="I112" i="1"/>
  <c r="K112" i="1" s="1"/>
  <c r="L112" i="1" s="1"/>
  <c r="H112" i="1"/>
  <c r="G112" i="1"/>
  <c r="F112" i="1"/>
  <c r="E112" i="1"/>
  <c r="D112" i="1"/>
  <c r="B112" i="1"/>
  <c r="I64" i="1"/>
  <c r="K64" i="1" s="1"/>
  <c r="L64" i="1" s="1"/>
  <c r="H64" i="1"/>
  <c r="G64" i="1"/>
  <c r="F64" i="1"/>
  <c r="E64" i="1"/>
  <c r="D64" i="1"/>
  <c r="B64" i="1"/>
  <c r="I165" i="1"/>
  <c r="K165" i="1" s="1"/>
  <c r="L165" i="1" s="1"/>
  <c r="H165" i="1"/>
  <c r="G165" i="1"/>
  <c r="F165" i="1"/>
  <c r="E165" i="1"/>
  <c r="D165" i="1"/>
  <c r="B165" i="1"/>
  <c r="I106" i="1"/>
  <c r="K106" i="1" s="1"/>
  <c r="L106" i="1" s="1"/>
  <c r="H106" i="1"/>
  <c r="G106" i="1"/>
  <c r="F106" i="1"/>
  <c r="E106" i="1"/>
  <c r="D106" i="1"/>
  <c r="B106" i="1"/>
  <c r="I139" i="1"/>
  <c r="K139" i="1" s="1"/>
  <c r="L139" i="1" s="1"/>
  <c r="H139" i="1"/>
  <c r="G139" i="1"/>
  <c r="F139" i="1"/>
  <c r="E139" i="1"/>
  <c r="D139" i="1"/>
  <c r="B139" i="1"/>
  <c r="I199" i="1"/>
  <c r="K199" i="1" s="1"/>
  <c r="L199" i="1" s="1"/>
  <c r="H199" i="1"/>
  <c r="G199" i="1"/>
  <c r="F199" i="1"/>
  <c r="E199" i="1"/>
  <c r="D199" i="1"/>
  <c r="B199" i="1"/>
  <c r="I131" i="1"/>
  <c r="K131" i="1" s="1"/>
  <c r="L131" i="1" s="1"/>
  <c r="H131" i="1"/>
  <c r="G131" i="1"/>
  <c r="F131" i="1"/>
  <c r="E131" i="1"/>
  <c r="D131" i="1"/>
  <c r="B131" i="1"/>
  <c r="I238" i="1"/>
  <c r="K238" i="1" s="1"/>
  <c r="L238" i="1" s="1"/>
  <c r="H238" i="1"/>
  <c r="G238" i="1"/>
  <c r="F238" i="1"/>
  <c r="E238" i="1"/>
  <c r="D238" i="1"/>
  <c r="B238" i="1"/>
  <c r="I315" i="1"/>
  <c r="K315" i="1" s="1"/>
  <c r="L315" i="1" s="1"/>
  <c r="H315" i="1"/>
  <c r="G315" i="1"/>
  <c r="F315" i="1"/>
  <c r="E315" i="1"/>
  <c r="D315" i="1"/>
  <c r="B315" i="1"/>
  <c r="I416" i="1"/>
  <c r="K416" i="1" s="1"/>
  <c r="L416" i="1" s="1"/>
  <c r="H416" i="1"/>
  <c r="G416" i="1"/>
  <c r="F416" i="1"/>
  <c r="E416" i="1"/>
  <c r="D416" i="1"/>
  <c r="B416" i="1"/>
  <c r="I328" i="1"/>
  <c r="K328" i="1" s="1"/>
  <c r="L328" i="1" s="1"/>
  <c r="H328" i="1"/>
  <c r="G328" i="1"/>
  <c r="F328" i="1"/>
  <c r="E328" i="1"/>
  <c r="D328" i="1"/>
  <c r="B328" i="1"/>
  <c r="I157" i="1"/>
  <c r="K157" i="1" s="1"/>
  <c r="L157" i="1" s="1"/>
  <c r="H157" i="1"/>
  <c r="G157" i="1"/>
  <c r="F157" i="1"/>
  <c r="E157" i="1"/>
  <c r="D157" i="1"/>
  <c r="B157" i="1"/>
  <c r="I111" i="1"/>
  <c r="K111" i="1" s="1"/>
  <c r="L111" i="1" s="1"/>
  <c r="H111" i="1"/>
  <c r="G111" i="1"/>
  <c r="F111" i="1"/>
  <c r="D111" i="1"/>
  <c r="B111" i="1"/>
  <c r="I205" i="1"/>
  <c r="K205" i="1" s="1"/>
  <c r="L205" i="1" s="1"/>
  <c r="H205" i="1"/>
  <c r="G205" i="1"/>
  <c r="F205" i="1"/>
  <c r="E205" i="1"/>
  <c r="D205" i="1"/>
  <c r="B205" i="1"/>
  <c r="I339" i="1"/>
  <c r="K339" i="1" s="1"/>
  <c r="L339" i="1" s="1"/>
  <c r="H339" i="1"/>
  <c r="G339" i="1"/>
  <c r="F339" i="1"/>
  <c r="E339" i="1"/>
  <c r="D339" i="1"/>
  <c r="B339" i="1"/>
  <c r="I377" i="1"/>
  <c r="K377" i="1" s="1"/>
  <c r="L377" i="1" s="1"/>
  <c r="H377" i="1"/>
  <c r="G377" i="1"/>
  <c r="F377" i="1"/>
  <c r="E377" i="1"/>
  <c r="D377" i="1"/>
  <c r="B377" i="1"/>
  <c r="I91" i="1"/>
  <c r="K91" i="1" s="1"/>
  <c r="L91" i="1" s="1"/>
  <c r="H91" i="1"/>
  <c r="G91" i="1"/>
  <c r="F91" i="1"/>
  <c r="E91" i="1"/>
  <c r="D91" i="1"/>
  <c r="B91" i="1"/>
  <c r="I186" i="1"/>
  <c r="K186" i="1" s="1"/>
  <c r="L186" i="1" s="1"/>
  <c r="H186" i="1"/>
  <c r="G186" i="1"/>
  <c r="F186" i="1"/>
  <c r="E186" i="1"/>
  <c r="D186" i="1"/>
  <c r="B186" i="1"/>
  <c r="I321" i="1"/>
  <c r="K321" i="1" s="1"/>
  <c r="L321" i="1" s="1"/>
  <c r="H321" i="1"/>
  <c r="G321" i="1"/>
  <c r="F321" i="1"/>
  <c r="D321" i="1"/>
  <c r="B321" i="1"/>
  <c r="I414" i="1"/>
  <c r="K414" i="1" s="1"/>
  <c r="L414" i="1" s="1"/>
  <c r="H414" i="1"/>
  <c r="G414" i="1"/>
  <c r="F414" i="1"/>
  <c r="E414" i="1"/>
  <c r="D414" i="1"/>
  <c r="B414" i="1"/>
  <c r="I329" i="1"/>
  <c r="K329" i="1" s="1"/>
  <c r="L329" i="1" s="1"/>
  <c r="H329" i="1"/>
  <c r="G329" i="1"/>
  <c r="F329" i="1"/>
  <c r="D329" i="1"/>
  <c r="B329" i="1"/>
  <c r="I366" i="1"/>
  <c r="K366" i="1" s="1"/>
  <c r="L366" i="1" s="1"/>
  <c r="H366" i="1"/>
  <c r="G366" i="1"/>
  <c r="F366" i="1"/>
  <c r="E366" i="1"/>
  <c r="D366" i="1"/>
  <c r="B366" i="1"/>
  <c r="I348" i="1"/>
  <c r="K348" i="1" s="1"/>
  <c r="L348" i="1" s="1"/>
  <c r="H348" i="1"/>
  <c r="G348" i="1"/>
  <c r="F348" i="1"/>
  <c r="E348" i="1"/>
  <c r="D348" i="1"/>
  <c r="B348" i="1"/>
  <c r="I51" i="1"/>
  <c r="K51" i="1" s="1"/>
  <c r="L51" i="1" s="1"/>
  <c r="H51" i="1"/>
  <c r="G51" i="1"/>
  <c r="F51" i="1"/>
  <c r="E51" i="1"/>
  <c r="D51" i="1"/>
  <c r="B51" i="1"/>
  <c r="I213" i="1"/>
  <c r="K213" i="1" s="1"/>
  <c r="L213" i="1" s="1"/>
  <c r="H213" i="1"/>
  <c r="G213" i="1"/>
  <c r="F213" i="1"/>
  <c r="E213" i="1"/>
  <c r="D213" i="1"/>
  <c r="B213" i="1"/>
  <c r="I309" i="1"/>
  <c r="K309" i="1" s="1"/>
  <c r="L309" i="1" s="1"/>
  <c r="H309" i="1"/>
  <c r="G309" i="1"/>
  <c r="F309" i="1"/>
  <c r="E309" i="1"/>
  <c r="D309" i="1"/>
  <c r="B309" i="1"/>
  <c r="I30" i="1"/>
  <c r="K30" i="1" s="1"/>
  <c r="L30" i="1" s="1"/>
  <c r="H30" i="1"/>
  <c r="G30" i="1"/>
  <c r="F30" i="1"/>
  <c r="E30" i="1"/>
  <c r="D30" i="1"/>
  <c r="B30" i="1"/>
  <c r="I135" i="1"/>
  <c r="K135" i="1" s="1"/>
  <c r="L135" i="1" s="1"/>
  <c r="H135" i="1"/>
  <c r="G135" i="1"/>
  <c r="F135" i="1"/>
  <c r="E135" i="1"/>
  <c r="D135" i="1"/>
  <c r="B135" i="1"/>
  <c r="I391" i="1"/>
  <c r="K391" i="1" s="1"/>
  <c r="L391" i="1" s="1"/>
  <c r="H391" i="1"/>
  <c r="G391" i="1"/>
  <c r="F391" i="1"/>
  <c r="E391" i="1"/>
  <c r="D391" i="1"/>
  <c r="B391" i="1"/>
  <c r="I169" i="1"/>
  <c r="K169" i="1" s="1"/>
  <c r="L169" i="1" s="1"/>
  <c r="H169" i="1"/>
  <c r="G169" i="1"/>
  <c r="F169" i="1"/>
  <c r="E169" i="1"/>
  <c r="D169" i="1"/>
  <c r="B169" i="1"/>
  <c r="I258" i="1"/>
  <c r="K258" i="1" s="1"/>
  <c r="L258" i="1" s="1"/>
  <c r="H258" i="1"/>
  <c r="G258" i="1"/>
  <c r="F258" i="1"/>
  <c r="E258" i="1"/>
  <c r="D258" i="1"/>
  <c r="B258" i="1"/>
  <c r="I6" i="1"/>
  <c r="K6" i="1" s="1"/>
  <c r="L6" i="1" s="1"/>
  <c r="H6" i="1"/>
  <c r="G6" i="1"/>
  <c r="F6" i="1"/>
  <c r="E6" i="1"/>
  <c r="D6" i="1"/>
  <c r="B6" i="1"/>
  <c r="I373" i="1"/>
  <c r="K373" i="1" s="1"/>
  <c r="L373" i="1" s="1"/>
  <c r="H373" i="1"/>
  <c r="G373" i="1"/>
  <c r="F373" i="1"/>
  <c r="E373" i="1"/>
  <c r="D373" i="1"/>
  <c r="B373" i="1"/>
  <c r="I83" i="1"/>
  <c r="K83" i="1" s="1"/>
  <c r="L83" i="1" s="1"/>
  <c r="H83" i="1"/>
  <c r="G83" i="1"/>
  <c r="F83" i="1"/>
  <c r="E83" i="1"/>
  <c r="D83" i="1"/>
  <c r="B83" i="1"/>
  <c r="I110" i="1"/>
  <c r="K110" i="1" s="1"/>
  <c r="L110" i="1" s="1"/>
  <c r="H110" i="1"/>
  <c r="G110" i="1"/>
  <c r="F110" i="1"/>
  <c r="E110" i="1"/>
  <c r="D110" i="1"/>
  <c r="B110" i="1"/>
  <c r="K326" i="1"/>
  <c r="L326" i="1" s="1"/>
  <c r="H326" i="1"/>
  <c r="G326" i="1"/>
  <c r="F326" i="1"/>
  <c r="E326" i="1"/>
  <c r="D326" i="1"/>
  <c r="B326" i="1"/>
  <c r="I275" i="1"/>
  <c r="K275" i="1" s="1"/>
  <c r="L275" i="1" s="1"/>
  <c r="H275" i="1"/>
  <c r="G275" i="1"/>
  <c r="E275" i="1"/>
  <c r="D275" i="1"/>
  <c r="B275" i="1"/>
  <c r="I16" i="1"/>
  <c r="K16" i="1" s="1"/>
  <c r="L16" i="1" s="1"/>
  <c r="H16" i="1"/>
  <c r="G16" i="1"/>
  <c r="E16" i="1"/>
  <c r="D16" i="1"/>
  <c r="B16" i="1"/>
  <c r="I97" i="1"/>
  <c r="K97" i="1" s="1"/>
  <c r="L97" i="1" s="1"/>
  <c r="H97" i="1"/>
  <c r="G97" i="1"/>
  <c r="E97" i="1"/>
  <c r="D97" i="1"/>
  <c r="B97" i="1"/>
  <c r="I28" i="1"/>
  <c r="K28" i="1" s="1"/>
  <c r="L28" i="1" s="1"/>
  <c r="H28" i="1"/>
  <c r="G28" i="1"/>
  <c r="F28" i="1"/>
  <c r="E28" i="1"/>
  <c r="D28" i="1"/>
  <c r="B28" i="1"/>
  <c r="I400" i="1"/>
  <c r="K400" i="1" s="1"/>
  <c r="L400" i="1" s="1"/>
  <c r="H400" i="1"/>
  <c r="G400" i="1"/>
  <c r="F400" i="1"/>
  <c r="E400" i="1"/>
  <c r="D400" i="1"/>
  <c r="B400" i="1"/>
  <c r="I44" i="1"/>
  <c r="K44" i="1" s="1"/>
  <c r="L44" i="1" s="1"/>
  <c r="H44" i="1"/>
  <c r="G44" i="1"/>
  <c r="F44" i="1"/>
  <c r="E44" i="1"/>
  <c r="D44" i="1"/>
  <c r="B44" i="1"/>
  <c r="I191" i="1"/>
  <c r="K191" i="1" s="1"/>
  <c r="L191" i="1" s="1"/>
  <c r="H191" i="1"/>
  <c r="G191" i="1"/>
  <c r="F191" i="1"/>
  <c r="E191" i="1"/>
  <c r="D191" i="1"/>
  <c r="B191" i="1"/>
  <c r="I79" i="1"/>
  <c r="K79" i="1" s="1"/>
  <c r="L79" i="1" s="1"/>
  <c r="H79" i="1"/>
  <c r="G79" i="1"/>
  <c r="F79" i="1"/>
  <c r="E79" i="1"/>
  <c r="D79" i="1"/>
  <c r="B79" i="1"/>
  <c r="I390" i="1"/>
  <c r="K390" i="1" s="1"/>
  <c r="L390" i="1" s="1"/>
  <c r="H390" i="1"/>
  <c r="G390" i="1"/>
  <c r="F390" i="1"/>
  <c r="E390" i="1"/>
  <c r="D390" i="1"/>
  <c r="B390" i="1"/>
  <c r="I98" i="1"/>
  <c r="K98" i="1" s="1"/>
  <c r="L98" i="1" s="1"/>
  <c r="H98" i="1"/>
  <c r="G98" i="1"/>
  <c r="F98" i="1"/>
  <c r="E98" i="1"/>
  <c r="D98" i="1"/>
  <c r="B98" i="1"/>
  <c r="I148" i="1"/>
  <c r="K148" i="1" s="1"/>
  <c r="L148" i="1" s="1"/>
  <c r="H148" i="1"/>
  <c r="G148" i="1"/>
  <c r="F148" i="1"/>
  <c r="E148" i="1"/>
  <c r="D148" i="1"/>
  <c r="B148" i="1"/>
  <c r="I46" i="1"/>
  <c r="K46" i="1" s="1"/>
  <c r="L46" i="1" s="1"/>
  <c r="H46" i="1"/>
  <c r="G46" i="1"/>
  <c r="F46" i="1"/>
  <c r="E46" i="1"/>
  <c r="D46" i="1"/>
  <c r="B46" i="1"/>
  <c r="I324" i="1"/>
  <c r="K324" i="1" s="1"/>
  <c r="L324" i="1" s="1"/>
  <c r="H324" i="1"/>
  <c r="G324" i="1"/>
  <c r="F324" i="1"/>
  <c r="E324" i="1"/>
  <c r="D324" i="1"/>
  <c r="B324" i="1"/>
  <c r="I163" i="1"/>
  <c r="K163" i="1" s="1"/>
  <c r="L163" i="1" s="1"/>
  <c r="H163" i="1"/>
  <c r="G163" i="1"/>
  <c r="F163" i="1"/>
  <c r="E163" i="1"/>
  <c r="D163" i="1"/>
  <c r="B163" i="1"/>
  <c r="I120" i="1"/>
  <c r="K120" i="1" s="1"/>
  <c r="L120" i="1" s="1"/>
  <c r="H120" i="1"/>
  <c r="G120" i="1"/>
  <c r="F120" i="1"/>
  <c r="E120" i="1"/>
  <c r="D120" i="1"/>
  <c r="B120" i="1"/>
  <c r="I343" i="1"/>
  <c r="K343" i="1" s="1"/>
  <c r="L343" i="1" s="1"/>
  <c r="H343" i="1"/>
  <c r="G343" i="1"/>
  <c r="F343" i="1"/>
  <c r="E343" i="1"/>
  <c r="D343" i="1"/>
  <c r="B343" i="1"/>
  <c r="I19" i="1"/>
  <c r="K19" i="1" s="1"/>
  <c r="L19" i="1" s="1"/>
  <c r="H19" i="1"/>
  <c r="G19" i="1"/>
  <c r="F19" i="1"/>
  <c r="E19" i="1"/>
  <c r="D19" i="1"/>
  <c r="B19" i="1"/>
  <c r="I239" i="1"/>
  <c r="K239" i="1" s="1"/>
  <c r="L239" i="1" s="1"/>
  <c r="H239" i="1"/>
  <c r="G239" i="1"/>
  <c r="F239" i="1"/>
  <c r="E239" i="1"/>
  <c r="D239" i="1"/>
  <c r="B239" i="1"/>
  <c r="I158" i="1"/>
  <c r="K158" i="1" s="1"/>
  <c r="L158" i="1" s="1"/>
  <c r="H158" i="1"/>
  <c r="G158" i="1"/>
  <c r="F158" i="1"/>
  <c r="E158" i="1"/>
  <c r="D158" i="1"/>
  <c r="B158" i="1"/>
  <c r="I255" i="1"/>
  <c r="K255" i="1" s="1"/>
  <c r="L255" i="1" s="1"/>
  <c r="H255" i="1"/>
  <c r="G255" i="1"/>
  <c r="F255" i="1"/>
  <c r="E255" i="1"/>
  <c r="D255" i="1"/>
  <c r="B255" i="1"/>
  <c r="I210" i="1"/>
  <c r="K210" i="1" s="1"/>
  <c r="L210" i="1" s="1"/>
  <c r="H210" i="1"/>
  <c r="G210" i="1"/>
  <c r="F210" i="1"/>
  <c r="E210" i="1"/>
  <c r="D210" i="1"/>
  <c r="B210" i="1"/>
  <c r="I8" i="1"/>
  <c r="K8" i="1" s="1"/>
  <c r="L8" i="1" s="1"/>
  <c r="H8" i="1"/>
  <c r="G8" i="1"/>
  <c r="F8" i="1"/>
  <c r="E8" i="1"/>
  <c r="D8" i="1"/>
  <c r="I219" i="1"/>
  <c r="K219" i="1" s="1"/>
  <c r="L219" i="1" s="1"/>
  <c r="H219" i="1"/>
  <c r="G219" i="1"/>
  <c r="F219" i="1"/>
  <c r="E219" i="1"/>
  <c r="D219" i="1"/>
  <c r="B219" i="1"/>
  <c r="I87" i="1"/>
  <c r="K87" i="1" s="1"/>
  <c r="L87" i="1" s="1"/>
  <c r="H87" i="1"/>
  <c r="G87" i="1"/>
  <c r="F87" i="1"/>
  <c r="E87" i="1"/>
  <c r="D87" i="1"/>
  <c r="B87" i="1"/>
  <c r="I150" i="1"/>
  <c r="K150" i="1" s="1"/>
  <c r="L150" i="1" s="1"/>
  <c r="H150" i="1"/>
  <c r="G150" i="1"/>
  <c r="F150" i="1"/>
  <c r="E150" i="1"/>
  <c r="D150" i="1"/>
  <c r="B150" i="1"/>
  <c r="I181" i="1"/>
  <c r="K181" i="1" s="1"/>
  <c r="L181" i="1" s="1"/>
  <c r="H181" i="1"/>
  <c r="G181" i="1"/>
  <c r="F181" i="1"/>
  <c r="E181" i="1"/>
  <c r="D181" i="1"/>
  <c r="B181" i="1"/>
  <c r="I3" i="1"/>
  <c r="K3" i="1" s="1"/>
  <c r="L3" i="1" s="1"/>
  <c r="H3" i="1"/>
  <c r="G3" i="1"/>
  <c r="F3" i="1"/>
  <c r="E3" i="1"/>
  <c r="D3" i="1"/>
  <c r="B3" i="1"/>
  <c r="I386" i="1"/>
  <c r="K386" i="1" s="1"/>
  <c r="L386" i="1" s="1"/>
  <c r="H386" i="1"/>
  <c r="G386" i="1"/>
  <c r="F386" i="1"/>
  <c r="E386" i="1"/>
  <c r="D386" i="1"/>
  <c r="B386" i="1"/>
  <c r="I60" i="1"/>
  <c r="K60" i="1" s="1"/>
  <c r="L60" i="1" s="1"/>
  <c r="H60" i="1"/>
  <c r="G60" i="1"/>
  <c r="F60" i="1"/>
  <c r="E60" i="1"/>
  <c r="D60" i="1"/>
  <c r="B60" i="1"/>
  <c r="I243" i="1"/>
  <c r="K243" i="1" s="1"/>
  <c r="L243" i="1" s="1"/>
  <c r="H243" i="1"/>
  <c r="G243" i="1"/>
  <c r="F243" i="1"/>
  <c r="E243" i="1"/>
  <c r="D243" i="1"/>
  <c r="B243" i="1"/>
  <c r="I25" i="1"/>
  <c r="K25" i="1" s="1"/>
  <c r="L25" i="1" s="1"/>
  <c r="H25" i="1"/>
  <c r="G25" i="1"/>
  <c r="F25" i="1"/>
  <c r="E25" i="1"/>
  <c r="D25" i="1"/>
  <c r="B25" i="1"/>
  <c r="I4" i="1"/>
  <c r="K4" i="1" s="1"/>
  <c r="L4" i="1" s="1"/>
  <c r="H4" i="1"/>
  <c r="G4" i="1"/>
  <c r="F4" i="1"/>
  <c r="E4" i="1"/>
  <c r="D4" i="1"/>
  <c r="B4" i="1"/>
  <c r="I144" i="1"/>
  <c r="K144" i="1" s="1"/>
  <c r="L144" i="1" s="1"/>
  <c r="H144" i="1"/>
  <c r="G144" i="1"/>
  <c r="F144" i="1"/>
  <c r="E144" i="1"/>
  <c r="D144" i="1"/>
  <c r="B144" i="1"/>
  <c r="I384" i="1"/>
  <c r="K384" i="1" s="1"/>
  <c r="L384" i="1" s="1"/>
  <c r="H384" i="1"/>
  <c r="G384" i="1"/>
  <c r="F384" i="1"/>
  <c r="E384" i="1"/>
  <c r="D384" i="1"/>
  <c r="B384" i="1"/>
  <c r="I26" i="1"/>
  <c r="K26" i="1" s="1"/>
  <c r="L26" i="1" s="1"/>
  <c r="H26" i="1"/>
  <c r="G26" i="1"/>
  <c r="F26" i="1"/>
  <c r="E26" i="1"/>
  <c r="D26" i="1"/>
  <c r="B26" i="1"/>
  <c r="I59" i="1"/>
  <c r="K59" i="1" s="1"/>
  <c r="L59" i="1" s="1"/>
  <c r="H59" i="1"/>
  <c r="G59" i="1"/>
  <c r="F59" i="1"/>
  <c r="E59" i="1"/>
  <c r="D59" i="1"/>
  <c r="B59" i="1"/>
  <c r="I264" i="1"/>
  <c r="K264" i="1" s="1"/>
  <c r="L264" i="1" s="1"/>
  <c r="H264" i="1"/>
  <c r="G264" i="1"/>
  <c r="F264" i="1"/>
  <c r="E264" i="1"/>
  <c r="D264" i="1"/>
  <c r="B264" i="1"/>
  <c r="I71" i="1"/>
  <c r="K71" i="1" s="1"/>
  <c r="L71" i="1" s="1"/>
  <c r="H71" i="1"/>
  <c r="G71" i="1"/>
  <c r="F71" i="1"/>
  <c r="E71" i="1"/>
  <c r="D71" i="1"/>
  <c r="B71" i="1"/>
  <c r="I156" i="1"/>
  <c r="K156" i="1" s="1"/>
  <c r="L156" i="1" s="1"/>
  <c r="H156" i="1"/>
  <c r="G156" i="1"/>
  <c r="F156" i="1"/>
  <c r="E156" i="1"/>
  <c r="D156" i="1"/>
  <c r="B156" i="1"/>
  <c r="I137" i="1"/>
  <c r="K137" i="1" s="1"/>
  <c r="L137" i="1" s="1"/>
  <c r="H137" i="1"/>
  <c r="G137" i="1"/>
  <c r="F137" i="1"/>
  <c r="E137" i="1"/>
  <c r="D137" i="1"/>
  <c r="B137" i="1"/>
  <c r="I187" i="1"/>
  <c r="K187" i="1" s="1"/>
  <c r="L187" i="1" s="1"/>
  <c r="H187" i="1"/>
  <c r="G187" i="1"/>
  <c r="F187" i="1"/>
  <c r="E187" i="1"/>
  <c r="D187" i="1"/>
  <c r="B187" i="1"/>
  <c r="I412" i="1"/>
  <c r="K412" i="1" s="1"/>
  <c r="L412" i="1" s="1"/>
  <c r="H412" i="1"/>
  <c r="G412" i="1"/>
  <c r="F412" i="1"/>
  <c r="E412" i="1"/>
  <c r="D412" i="1"/>
  <c r="B412" i="1"/>
  <c r="I360" i="1"/>
  <c r="K360" i="1" s="1"/>
  <c r="L360" i="1" s="1"/>
  <c r="H360" i="1"/>
  <c r="G360" i="1"/>
  <c r="F360" i="1"/>
  <c r="E360" i="1"/>
  <c r="D360" i="1"/>
  <c r="B360" i="1"/>
  <c r="I367" i="1"/>
  <c r="K367" i="1" s="1"/>
  <c r="L367" i="1" s="1"/>
  <c r="H367" i="1"/>
  <c r="G367" i="1"/>
  <c r="F367" i="1"/>
  <c r="E367" i="1"/>
  <c r="D367" i="1"/>
  <c r="B367" i="1"/>
  <c r="I302" i="1"/>
  <c r="K302" i="1" s="1"/>
  <c r="L302" i="1" s="1"/>
  <c r="H302" i="1"/>
  <c r="G302" i="1"/>
  <c r="F302" i="1"/>
  <c r="E302" i="1"/>
  <c r="D302" i="1"/>
  <c r="B302" i="1"/>
  <c r="I361" i="1"/>
  <c r="K361" i="1" s="1"/>
  <c r="L361" i="1" s="1"/>
  <c r="H361" i="1"/>
  <c r="G361" i="1"/>
  <c r="F361" i="1"/>
  <c r="E361" i="1"/>
  <c r="D361" i="1"/>
  <c r="B361" i="1"/>
  <c r="I233" i="1"/>
  <c r="K233" i="1" s="1"/>
  <c r="L233" i="1" s="1"/>
  <c r="H233" i="1"/>
  <c r="G233" i="1"/>
  <c r="F233" i="1"/>
  <c r="E233" i="1"/>
  <c r="D233" i="1"/>
  <c r="B233" i="1"/>
  <c r="I342" i="1"/>
  <c r="K342" i="1" s="1"/>
  <c r="L342" i="1" s="1"/>
  <c r="H342" i="1"/>
  <c r="G342" i="1"/>
  <c r="F342" i="1"/>
  <c r="E342" i="1"/>
  <c r="D342" i="1"/>
  <c r="B342" i="1"/>
  <c r="I37" i="1"/>
  <c r="K37" i="1" s="1"/>
  <c r="L37" i="1" s="1"/>
  <c r="H37" i="1"/>
  <c r="G37" i="1"/>
  <c r="F37" i="1"/>
  <c r="E37" i="1"/>
  <c r="D37" i="1"/>
  <c r="B37" i="1"/>
  <c r="I368" i="1"/>
  <c r="K368" i="1" s="1"/>
  <c r="L368" i="1" s="1"/>
  <c r="H368" i="1"/>
  <c r="G368" i="1"/>
  <c r="F368" i="1"/>
  <c r="E368" i="1"/>
  <c r="D368" i="1"/>
  <c r="B368" i="1"/>
  <c r="I147" i="1"/>
  <c r="K147" i="1" s="1"/>
  <c r="L147" i="1" s="1"/>
  <c r="H147" i="1"/>
  <c r="G147" i="1"/>
  <c r="F147" i="1"/>
  <c r="E147" i="1"/>
  <c r="D147" i="1"/>
  <c r="B147" i="1"/>
  <c r="I88" i="1"/>
  <c r="K88" i="1" s="1"/>
  <c r="L88" i="1" s="1"/>
  <c r="H88" i="1"/>
  <c r="G88" i="1"/>
  <c r="F88" i="1"/>
  <c r="E88" i="1"/>
  <c r="D88" i="1"/>
  <c r="B88" i="1"/>
  <c r="I225" i="1"/>
  <c r="K225" i="1" s="1"/>
  <c r="L225" i="1" s="1"/>
  <c r="H225" i="1"/>
  <c r="G225" i="1"/>
  <c r="F225" i="1"/>
  <c r="E225" i="1"/>
  <c r="D225" i="1"/>
  <c r="B225" i="1"/>
  <c r="I92" i="1"/>
  <c r="K92" i="1" s="1"/>
  <c r="L92" i="1" s="1"/>
  <c r="H92" i="1"/>
  <c r="G92" i="1"/>
  <c r="F92" i="1"/>
  <c r="E92" i="1"/>
  <c r="D92" i="1"/>
  <c r="B92" i="1"/>
  <c r="I256" i="1"/>
  <c r="K256" i="1" s="1"/>
  <c r="L256" i="1" s="1"/>
  <c r="H256" i="1"/>
  <c r="G256" i="1"/>
  <c r="F256" i="1"/>
  <c r="E256" i="1"/>
  <c r="D256" i="1"/>
  <c r="I226" i="1"/>
  <c r="K226" i="1" s="1"/>
  <c r="L226" i="1" s="1"/>
  <c r="H226" i="1"/>
  <c r="G226" i="1"/>
  <c r="F226" i="1"/>
  <c r="E226" i="1"/>
  <c r="D226" i="1"/>
  <c r="B226" i="1"/>
  <c r="I274" i="1"/>
  <c r="K274" i="1" s="1"/>
  <c r="L274" i="1" s="1"/>
  <c r="H274" i="1"/>
  <c r="G274" i="1"/>
  <c r="F274" i="1"/>
  <c r="E274" i="1"/>
  <c r="D274" i="1"/>
  <c r="B274" i="1"/>
  <c r="I352" i="1"/>
  <c r="K352" i="1" s="1"/>
  <c r="L352" i="1" s="1"/>
  <c r="H352" i="1"/>
  <c r="G352" i="1"/>
  <c r="F352" i="1"/>
  <c r="E352" i="1"/>
  <c r="D352" i="1"/>
  <c r="B352" i="1"/>
  <c r="I287" i="1"/>
  <c r="K287" i="1" s="1"/>
  <c r="L287" i="1" s="1"/>
  <c r="H287" i="1"/>
  <c r="G287" i="1"/>
  <c r="F287" i="1"/>
  <c r="E287" i="1"/>
  <c r="D287" i="1"/>
  <c r="B287" i="1"/>
  <c r="I202" i="1"/>
  <c r="K202" i="1" s="1"/>
  <c r="L202" i="1" s="1"/>
  <c r="H202" i="1"/>
  <c r="G202" i="1"/>
  <c r="F202" i="1"/>
  <c r="E202" i="1"/>
  <c r="D202" i="1"/>
  <c r="B202" i="1"/>
  <c r="K347" i="1"/>
  <c r="L347" i="1" s="1"/>
  <c r="I55" i="1"/>
  <c r="K55" i="1" s="1"/>
  <c r="L55" i="1" s="1"/>
  <c r="H55" i="1"/>
  <c r="G55" i="1"/>
  <c r="F55" i="1"/>
  <c r="E55" i="1"/>
  <c r="D55" i="1"/>
  <c r="B55" i="1"/>
  <c r="I184" i="1"/>
  <c r="K184" i="1" s="1"/>
  <c r="L184" i="1" s="1"/>
  <c r="H184" i="1"/>
  <c r="G184" i="1"/>
  <c r="F184" i="1"/>
  <c r="E184" i="1"/>
  <c r="D184" i="1"/>
  <c r="B184" i="1"/>
  <c r="I183" i="1"/>
  <c r="K183" i="1" s="1"/>
  <c r="L183" i="1" s="1"/>
  <c r="H183" i="1"/>
  <c r="G183" i="1"/>
  <c r="F183" i="1"/>
  <c r="E183" i="1"/>
  <c r="D183" i="1"/>
  <c r="B183" i="1"/>
  <c r="I13" i="1"/>
  <c r="K13" i="1" s="1"/>
  <c r="L13" i="1" s="1"/>
  <c r="H13" i="1"/>
  <c r="G13" i="1"/>
  <c r="F13" i="1"/>
  <c r="E13" i="1"/>
  <c r="D13" i="1"/>
  <c r="B13" i="1"/>
  <c r="I23" i="1"/>
  <c r="K23" i="1" s="1"/>
  <c r="L23" i="1" s="1"/>
  <c r="H23" i="1"/>
  <c r="G23" i="1"/>
  <c r="F23" i="1"/>
  <c r="E23" i="1"/>
  <c r="D23" i="1"/>
  <c r="B23" i="1"/>
  <c r="I396" i="1"/>
  <c r="K396" i="1" s="1"/>
  <c r="L396" i="1" s="1"/>
  <c r="H396" i="1"/>
  <c r="G396" i="1"/>
  <c r="F396" i="1"/>
  <c r="E396" i="1"/>
  <c r="D396" i="1"/>
  <c r="B396" i="1"/>
  <c r="I411" i="1"/>
  <c r="K411" i="1" s="1"/>
  <c r="L411" i="1" s="1"/>
  <c r="H411" i="1"/>
  <c r="G411" i="1"/>
  <c r="F411" i="1"/>
  <c r="E411" i="1"/>
  <c r="D411" i="1"/>
  <c r="B411" i="1"/>
  <c r="I174" i="1"/>
  <c r="K174" i="1" s="1"/>
  <c r="L174" i="1" s="1"/>
  <c r="H174" i="1"/>
  <c r="G174" i="1"/>
  <c r="F174" i="1"/>
  <c r="E174" i="1"/>
  <c r="D174" i="1"/>
  <c r="B174" i="1"/>
  <c r="I297" i="1"/>
  <c r="K297" i="1" s="1"/>
  <c r="L297" i="1" s="1"/>
  <c r="H297" i="1"/>
  <c r="G297" i="1"/>
  <c r="F297" i="1"/>
  <c r="E297" i="1"/>
  <c r="D297" i="1"/>
  <c r="B297" i="1"/>
  <c r="I143" i="1"/>
  <c r="K143" i="1" s="1"/>
  <c r="L143" i="1" s="1"/>
  <c r="H143" i="1"/>
  <c r="G143" i="1"/>
  <c r="F143" i="1"/>
  <c r="E143" i="1"/>
  <c r="D143" i="1"/>
  <c r="B143" i="1"/>
  <c r="I333" i="1"/>
  <c r="K333" i="1" s="1"/>
  <c r="L333" i="1" s="1"/>
  <c r="H333" i="1"/>
  <c r="G333" i="1"/>
  <c r="F333" i="1"/>
  <c r="E333" i="1"/>
  <c r="D333" i="1"/>
  <c r="B333" i="1"/>
  <c r="I349" i="1"/>
  <c r="K349" i="1" s="1"/>
  <c r="L349" i="1" s="1"/>
  <c r="H349" i="1"/>
  <c r="G349" i="1"/>
  <c r="F349" i="1"/>
  <c r="E349" i="1"/>
  <c r="D349" i="1"/>
  <c r="B349" i="1"/>
  <c r="I38" i="1"/>
  <c r="K38" i="1" s="1"/>
  <c r="L38" i="1" s="1"/>
  <c r="H38" i="1"/>
  <c r="G38" i="1"/>
  <c r="F38" i="1"/>
  <c r="E38" i="1"/>
  <c r="D38" i="1"/>
  <c r="B38" i="1"/>
  <c r="I122" i="1"/>
  <c r="K122" i="1" s="1"/>
  <c r="L122" i="1" s="1"/>
  <c r="H122" i="1"/>
  <c r="G122" i="1"/>
  <c r="F122" i="1"/>
  <c r="E122" i="1"/>
  <c r="D122" i="1"/>
  <c r="B122" i="1"/>
  <c r="I11" i="1"/>
  <c r="K11" i="1" s="1"/>
  <c r="L11" i="1" s="1"/>
  <c r="H11" i="1"/>
  <c r="G11" i="1"/>
  <c r="F11" i="1"/>
  <c r="E11" i="1"/>
  <c r="D11" i="1"/>
  <c r="B11" i="1"/>
  <c r="I124" i="1"/>
  <c r="K124" i="1" s="1"/>
  <c r="L124" i="1" s="1"/>
  <c r="H124" i="1"/>
  <c r="G124" i="1"/>
  <c r="F124" i="1"/>
  <c r="E124" i="1"/>
  <c r="D124" i="1"/>
  <c r="B124" i="1"/>
  <c r="I5" i="1"/>
  <c r="K5" i="1" s="1"/>
  <c r="L5" i="1" s="1"/>
  <c r="H5" i="1"/>
  <c r="G5" i="1"/>
  <c r="F5" i="1"/>
  <c r="E5" i="1"/>
  <c r="D5" i="1"/>
  <c r="B5" i="1"/>
  <c r="I188" i="1"/>
  <c r="K188" i="1" s="1"/>
  <c r="L188" i="1" s="1"/>
  <c r="H188" i="1"/>
  <c r="G188" i="1"/>
  <c r="F188" i="1"/>
  <c r="E188" i="1"/>
  <c r="D188" i="1"/>
  <c r="B188" i="1"/>
  <c r="I86" i="1"/>
  <c r="K86" i="1" s="1"/>
  <c r="L86" i="1" s="1"/>
  <c r="H86" i="1"/>
  <c r="G86" i="1"/>
  <c r="F86" i="1"/>
  <c r="E86" i="1"/>
  <c r="D86" i="1"/>
  <c r="B86" i="1"/>
  <c r="I101" i="1"/>
  <c r="K101" i="1" s="1"/>
  <c r="L101" i="1" s="1"/>
  <c r="H101" i="1"/>
  <c r="G101" i="1"/>
  <c r="F101" i="1"/>
  <c r="E101" i="1"/>
  <c r="D101" i="1"/>
  <c r="B101" i="1"/>
  <c r="I229" i="1"/>
  <c r="K229" i="1" s="1"/>
  <c r="L229" i="1" s="1"/>
  <c r="H229" i="1"/>
  <c r="G229" i="1"/>
  <c r="F229" i="1"/>
  <c r="E229" i="1"/>
  <c r="D229" i="1"/>
  <c r="B229" i="1"/>
  <c r="I123" i="1"/>
  <c r="K123" i="1" s="1"/>
  <c r="L123" i="1" s="1"/>
  <c r="H123" i="1"/>
  <c r="G123" i="1"/>
  <c r="F123" i="1"/>
  <c r="E123" i="1"/>
  <c r="D123" i="1"/>
  <c r="B123" i="1"/>
  <c r="I95" i="1"/>
  <c r="K95" i="1" s="1"/>
  <c r="L95" i="1" s="1"/>
  <c r="H95" i="1"/>
  <c r="G95" i="1"/>
  <c r="F95" i="1"/>
  <c r="E95" i="1"/>
  <c r="D95" i="1"/>
  <c r="B95" i="1"/>
  <c r="I102" i="1"/>
  <c r="K102" i="1" s="1"/>
  <c r="L102" i="1" s="1"/>
  <c r="H102" i="1"/>
  <c r="G102" i="1"/>
  <c r="F102" i="1"/>
  <c r="E102" i="1"/>
  <c r="D102" i="1"/>
  <c r="B102" i="1"/>
  <c r="I288" i="1"/>
  <c r="K288" i="1" s="1"/>
  <c r="L288" i="1" s="1"/>
  <c r="H288" i="1"/>
  <c r="G288" i="1"/>
  <c r="F288" i="1"/>
  <c r="E288" i="1"/>
  <c r="D288" i="1"/>
  <c r="B288" i="1"/>
  <c r="I245" i="1"/>
  <c r="K245" i="1" s="1"/>
  <c r="L245" i="1" s="1"/>
  <c r="H245" i="1"/>
  <c r="G245" i="1"/>
  <c r="F245" i="1"/>
  <c r="E245" i="1"/>
  <c r="D245" i="1"/>
  <c r="B245" i="1"/>
  <c r="I224" i="1"/>
  <c r="K224" i="1" s="1"/>
  <c r="L224" i="1" s="1"/>
  <c r="H224" i="1"/>
  <c r="G224" i="1"/>
  <c r="F224" i="1"/>
  <c r="E224" i="1"/>
  <c r="D224" i="1"/>
  <c r="B224" i="1"/>
  <c r="I96" i="1"/>
  <c r="K96" i="1" s="1"/>
  <c r="L96" i="1" s="1"/>
  <c r="H96" i="1"/>
  <c r="G96" i="1"/>
  <c r="F96" i="1"/>
  <c r="E96" i="1"/>
  <c r="D96" i="1"/>
  <c r="B96" i="1"/>
  <c r="I381" i="1"/>
  <c r="K381" i="1" s="1"/>
  <c r="L381" i="1" s="1"/>
  <c r="H381" i="1"/>
  <c r="G381" i="1"/>
  <c r="F381" i="1"/>
  <c r="E381" i="1"/>
  <c r="D381" i="1"/>
  <c r="B381" i="1"/>
  <c r="I340" i="1"/>
  <c r="K340" i="1" s="1"/>
  <c r="L340" i="1" s="1"/>
  <c r="H340" i="1"/>
  <c r="G340" i="1"/>
  <c r="F340" i="1"/>
  <c r="E340" i="1"/>
  <c r="D340" i="1"/>
  <c r="B340" i="1"/>
  <c r="I304" i="1"/>
  <c r="K304" i="1" s="1"/>
  <c r="L304" i="1" s="1"/>
  <c r="H304" i="1"/>
  <c r="G304" i="1"/>
  <c r="F304" i="1"/>
  <c r="E304" i="1"/>
  <c r="D304" i="1"/>
  <c r="B304" i="1"/>
  <c r="I407" i="1"/>
  <c r="K407" i="1" s="1"/>
  <c r="L407" i="1" s="1"/>
  <c r="H407" i="1"/>
  <c r="G407" i="1"/>
  <c r="F407" i="1"/>
  <c r="E407" i="1"/>
  <c r="D407" i="1"/>
  <c r="B407" i="1"/>
  <c r="I383" i="1"/>
  <c r="K383" i="1" s="1"/>
  <c r="L383" i="1" s="1"/>
  <c r="H383" i="1"/>
  <c r="G383" i="1"/>
  <c r="F383" i="1"/>
  <c r="E383" i="1"/>
  <c r="D383" i="1"/>
  <c r="B383" i="1"/>
  <c r="I278" i="1"/>
  <c r="K278" i="1" s="1"/>
  <c r="L278" i="1" s="1"/>
  <c r="H278" i="1"/>
  <c r="G278" i="1"/>
  <c r="F278" i="1"/>
  <c r="E278" i="1"/>
  <c r="D278" i="1"/>
  <c r="B278" i="1"/>
  <c r="I167" i="1"/>
  <c r="K167" i="1" s="1"/>
  <c r="L167" i="1" s="1"/>
  <c r="H167" i="1"/>
  <c r="G167" i="1"/>
  <c r="F167" i="1"/>
  <c r="E167" i="1"/>
  <c r="D167" i="1"/>
  <c r="B167" i="1"/>
  <c r="I341" i="1"/>
  <c r="K341" i="1" s="1"/>
  <c r="L341" i="1" s="1"/>
  <c r="H341" i="1"/>
  <c r="G341" i="1"/>
  <c r="F341" i="1"/>
  <c r="E341" i="1"/>
  <c r="D341" i="1"/>
  <c r="B341" i="1"/>
  <c r="I180" i="1"/>
  <c r="K180" i="1" s="1"/>
  <c r="L180" i="1" s="1"/>
  <c r="H180" i="1"/>
  <c r="G180" i="1"/>
  <c r="F180" i="1"/>
  <c r="E180" i="1"/>
  <c r="D180" i="1"/>
  <c r="B180" i="1"/>
  <c r="I382" i="1"/>
  <c r="K382" i="1" s="1"/>
  <c r="L382" i="1" s="1"/>
  <c r="H382" i="1"/>
  <c r="G382" i="1"/>
  <c r="F382" i="1"/>
  <c r="E382" i="1"/>
  <c r="D382" i="1"/>
  <c r="B382" i="1"/>
  <c r="I282" i="1"/>
  <c r="K282" i="1" s="1"/>
  <c r="L282" i="1" s="1"/>
  <c r="H282" i="1"/>
  <c r="G282" i="1"/>
  <c r="F282" i="1"/>
  <c r="E282" i="1"/>
  <c r="D282" i="1"/>
  <c r="B282" i="1"/>
  <c r="I418" i="1"/>
  <c r="K418" i="1" s="1"/>
  <c r="L418" i="1" s="1"/>
  <c r="H418" i="1"/>
  <c r="G418" i="1"/>
  <c r="F418" i="1"/>
  <c r="E418" i="1"/>
  <c r="D418" i="1"/>
  <c r="B418" i="1"/>
  <c r="I359" i="1"/>
  <c r="K359" i="1" s="1"/>
  <c r="L359" i="1" s="1"/>
  <c r="H359" i="1"/>
  <c r="G359" i="1"/>
  <c r="F359" i="1"/>
  <c r="E359" i="1"/>
  <c r="D359" i="1"/>
  <c r="B359" i="1"/>
  <c r="I194" i="1"/>
  <c r="K194" i="1" s="1"/>
  <c r="L194" i="1" s="1"/>
  <c r="H194" i="1"/>
  <c r="G194" i="1"/>
  <c r="F194" i="1"/>
  <c r="E194" i="1"/>
  <c r="D194" i="1"/>
  <c r="B194" i="1"/>
  <c r="I253" i="1"/>
  <c r="K253" i="1" s="1"/>
  <c r="L253" i="1" s="1"/>
  <c r="H253" i="1"/>
  <c r="G253" i="1"/>
  <c r="F253" i="1"/>
  <c r="E253" i="1"/>
  <c r="D253" i="1"/>
  <c r="B253" i="1"/>
  <c r="I227" i="1"/>
  <c r="K227" i="1" s="1"/>
  <c r="L227" i="1" s="1"/>
  <c r="H227" i="1"/>
  <c r="G227" i="1"/>
  <c r="F227" i="1"/>
  <c r="E227" i="1"/>
  <c r="D227" i="1"/>
  <c r="B227" i="1"/>
  <c r="I374" i="1"/>
  <c r="K374" i="1" s="1"/>
  <c r="L374" i="1" s="1"/>
  <c r="H374" i="1"/>
  <c r="G374" i="1"/>
  <c r="F374" i="1"/>
  <c r="E374" i="1"/>
  <c r="D374" i="1"/>
  <c r="B374" i="1"/>
  <c r="I370" i="1"/>
  <c r="K370" i="1" s="1"/>
  <c r="L370" i="1" s="1"/>
  <c r="H370" i="1"/>
  <c r="G370" i="1"/>
  <c r="F370" i="1"/>
  <c r="E370" i="1"/>
  <c r="D370" i="1"/>
  <c r="B370" i="1"/>
  <c r="I162" i="1"/>
  <c r="K162" i="1" s="1"/>
  <c r="L162" i="1" s="1"/>
  <c r="H162" i="1"/>
  <c r="G162" i="1"/>
  <c r="F162" i="1"/>
  <c r="E162" i="1"/>
  <c r="D162" i="1"/>
  <c r="B162" i="1"/>
  <c r="I299" i="1"/>
  <c r="K299" i="1" s="1"/>
  <c r="L299" i="1" s="1"/>
  <c r="H299" i="1"/>
  <c r="G299" i="1"/>
  <c r="F299" i="1"/>
  <c r="E299" i="1"/>
  <c r="D299" i="1"/>
  <c r="B299" i="1"/>
  <c r="I375" i="1"/>
  <c r="K375" i="1" s="1"/>
  <c r="L375" i="1" s="1"/>
  <c r="H375" i="1"/>
  <c r="G375" i="1"/>
  <c r="F375" i="1"/>
  <c r="E375" i="1"/>
  <c r="D375" i="1"/>
  <c r="B375" i="1"/>
  <c r="I53" i="1"/>
  <c r="K53" i="1" s="1"/>
  <c r="L53" i="1" s="1"/>
  <c r="H53" i="1"/>
  <c r="G53" i="1"/>
  <c r="F53" i="1"/>
  <c r="E53" i="1"/>
  <c r="D53" i="1"/>
  <c r="B53" i="1"/>
  <c r="I171" i="1"/>
  <c r="K171" i="1" s="1"/>
  <c r="L171" i="1" s="1"/>
  <c r="H171" i="1"/>
  <c r="G171" i="1"/>
  <c r="F171" i="1"/>
  <c r="E171" i="1"/>
  <c r="D171" i="1"/>
  <c r="B171" i="1"/>
  <c r="I322" i="1"/>
  <c r="K322" i="1" s="1"/>
  <c r="L322" i="1" s="1"/>
  <c r="H322" i="1"/>
  <c r="G322" i="1"/>
  <c r="F322" i="1"/>
  <c r="E322" i="1"/>
  <c r="D322" i="1"/>
  <c r="B322" i="1"/>
  <c r="I408" i="1"/>
  <c r="K408" i="1" s="1"/>
  <c r="L408" i="1" s="1"/>
  <c r="H408" i="1"/>
  <c r="G408" i="1"/>
  <c r="F408" i="1"/>
  <c r="E408" i="1"/>
  <c r="D408" i="1"/>
  <c r="B408" i="1"/>
  <c r="I128" i="1"/>
  <c r="K128" i="1" s="1"/>
  <c r="L128" i="1" s="1"/>
  <c r="H128" i="1"/>
  <c r="G128" i="1"/>
  <c r="F128" i="1"/>
  <c r="E128" i="1"/>
  <c r="D128" i="1"/>
  <c r="B128" i="1"/>
  <c r="I155" i="1"/>
  <c r="K155" i="1" s="1"/>
  <c r="L155" i="1" s="1"/>
  <c r="H155" i="1"/>
  <c r="G155" i="1"/>
  <c r="F155" i="1"/>
  <c r="E155" i="1"/>
  <c r="D155" i="1"/>
  <c r="B155" i="1"/>
  <c r="I263" i="1"/>
  <c r="K263" i="1" s="1"/>
  <c r="L263" i="1" s="1"/>
  <c r="H263" i="1"/>
  <c r="G263" i="1"/>
  <c r="F263" i="1"/>
  <c r="E263" i="1"/>
  <c r="D263" i="1"/>
  <c r="B263" i="1"/>
  <c r="I372" i="1"/>
  <c r="K372" i="1" s="1"/>
  <c r="L372" i="1" s="1"/>
  <c r="H372" i="1"/>
  <c r="G372" i="1"/>
  <c r="F372" i="1"/>
  <c r="E372" i="1"/>
  <c r="D372" i="1"/>
  <c r="B372" i="1"/>
  <c r="I398" i="1"/>
  <c r="K398" i="1" s="1"/>
  <c r="L398" i="1" s="1"/>
  <c r="H398" i="1"/>
  <c r="G398" i="1"/>
  <c r="F398" i="1"/>
  <c r="E398" i="1"/>
  <c r="D398" i="1"/>
  <c r="B398" i="1"/>
  <c r="I39" i="1"/>
  <c r="K39" i="1" s="1"/>
  <c r="L39" i="1" s="1"/>
  <c r="H39" i="1"/>
  <c r="G39" i="1"/>
  <c r="F39" i="1"/>
  <c r="E39" i="1"/>
  <c r="D39" i="1"/>
  <c r="B39" i="1"/>
  <c r="I203" i="1"/>
  <c r="K203" i="1" s="1"/>
  <c r="L203" i="1" s="1"/>
  <c r="H203" i="1"/>
  <c r="G203" i="1"/>
  <c r="F203" i="1"/>
  <c r="E203" i="1"/>
  <c r="D203" i="1"/>
  <c r="B203" i="1"/>
  <c r="I280" i="1"/>
  <c r="K280" i="1" s="1"/>
  <c r="L280" i="1" s="1"/>
  <c r="H280" i="1"/>
  <c r="G280" i="1"/>
  <c r="F280" i="1"/>
  <c r="E280" i="1"/>
  <c r="D280" i="1"/>
  <c r="B280" i="1"/>
  <c r="I206" i="1"/>
  <c r="K206" i="1" s="1"/>
  <c r="L206" i="1" s="1"/>
  <c r="H206" i="1"/>
  <c r="G206" i="1"/>
  <c r="F206" i="1"/>
  <c r="E206" i="1"/>
  <c r="D206" i="1"/>
  <c r="B206" i="1"/>
  <c r="I136" i="1"/>
  <c r="K136" i="1" s="1"/>
  <c r="L136" i="1" s="1"/>
  <c r="H136" i="1"/>
  <c r="G136" i="1"/>
  <c r="F136" i="1"/>
  <c r="E136" i="1"/>
  <c r="D136" i="1"/>
  <c r="B136" i="1"/>
  <c r="I294" i="1"/>
  <c r="K294" i="1" s="1"/>
  <c r="L294" i="1" s="1"/>
  <c r="H294" i="1"/>
  <c r="G294" i="1"/>
  <c r="F294" i="1"/>
  <c r="E294" i="1"/>
  <c r="D294" i="1"/>
  <c r="B294" i="1"/>
  <c r="I385" i="1"/>
  <c r="K385" i="1" s="1"/>
  <c r="L385" i="1" s="1"/>
  <c r="H385" i="1"/>
  <c r="G385" i="1"/>
  <c r="F385" i="1"/>
  <c r="E385" i="1"/>
  <c r="D385" i="1"/>
  <c r="B385" i="1"/>
  <c r="I336" i="1"/>
  <c r="K336" i="1" s="1"/>
  <c r="L336" i="1" s="1"/>
  <c r="H336" i="1"/>
  <c r="G336" i="1"/>
  <c r="F336" i="1"/>
  <c r="E336" i="1"/>
  <c r="D336" i="1"/>
  <c r="B336" i="1"/>
  <c r="I109" i="1"/>
  <c r="K109" i="1" s="1"/>
  <c r="L109" i="1" s="1"/>
  <c r="H109" i="1"/>
  <c r="G109" i="1"/>
  <c r="F109" i="1"/>
  <c r="E109" i="1"/>
  <c r="D109" i="1"/>
  <c r="B109" i="1"/>
  <c r="I14" i="1"/>
  <c r="K14" i="1" s="1"/>
  <c r="L14" i="1" s="1"/>
  <c r="H14" i="1"/>
  <c r="G14" i="1"/>
  <c r="F14" i="1"/>
  <c r="E14" i="1"/>
  <c r="D14" i="1"/>
  <c r="B14" i="1"/>
  <c r="I57" i="1"/>
  <c r="K57" i="1" s="1"/>
  <c r="L57" i="1" s="1"/>
  <c r="H57" i="1"/>
  <c r="G57" i="1"/>
  <c r="F57" i="1"/>
  <c r="E57" i="1"/>
  <c r="D57" i="1"/>
  <c r="B57" i="1"/>
  <c r="I380" i="1"/>
  <c r="K380" i="1" s="1"/>
  <c r="L380" i="1" s="1"/>
  <c r="H380" i="1"/>
  <c r="G380" i="1"/>
  <c r="F380" i="1"/>
  <c r="E380" i="1"/>
  <c r="D380" i="1"/>
  <c r="B380" i="1"/>
  <c r="I113" i="1"/>
  <c r="K113" i="1" s="1"/>
  <c r="L113" i="1" s="1"/>
  <c r="H113" i="1"/>
  <c r="G113" i="1"/>
  <c r="F113" i="1"/>
  <c r="E113" i="1"/>
  <c r="D113" i="1"/>
  <c r="B113" i="1"/>
  <c r="I70" i="1"/>
  <c r="K70" i="1" s="1"/>
  <c r="L70" i="1" s="1"/>
  <c r="H70" i="1"/>
  <c r="G70" i="1"/>
  <c r="F70" i="1"/>
  <c r="E70" i="1"/>
  <c r="D70" i="1"/>
  <c r="B70" i="1"/>
  <c r="I306" i="1"/>
  <c r="K306" i="1" s="1"/>
  <c r="L306" i="1" s="1"/>
  <c r="H306" i="1"/>
  <c r="G306" i="1"/>
  <c r="F306" i="1"/>
  <c r="E306" i="1"/>
  <c r="D306" i="1"/>
  <c r="B306" i="1"/>
  <c r="I152" i="1"/>
  <c r="K152" i="1" s="1"/>
  <c r="L152" i="1" s="1"/>
  <c r="H152" i="1"/>
  <c r="G152" i="1"/>
  <c r="F152" i="1"/>
  <c r="E152" i="1"/>
  <c r="D152" i="1"/>
  <c r="B152" i="1"/>
  <c r="I141" i="1"/>
  <c r="K141" i="1" s="1"/>
  <c r="L141" i="1" s="1"/>
  <c r="H141" i="1"/>
  <c r="G141" i="1"/>
  <c r="F141" i="1"/>
  <c r="E141" i="1"/>
  <c r="D141" i="1"/>
  <c r="B141" i="1"/>
  <c r="I252" i="1"/>
  <c r="K252" i="1" s="1"/>
  <c r="L252" i="1" s="1"/>
  <c r="H252" i="1"/>
  <c r="G252" i="1"/>
  <c r="F252" i="1"/>
  <c r="E252" i="1"/>
  <c r="D252" i="1"/>
  <c r="B252" i="1"/>
  <c r="I401" i="1"/>
  <c r="K401" i="1" s="1"/>
  <c r="L401" i="1" s="1"/>
  <c r="H401" i="1"/>
  <c r="G401" i="1"/>
  <c r="F401" i="1"/>
  <c r="E401" i="1"/>
  <c r="D401" i="1"/>
  <c r="B401" i="1"/>
  <c r="I357" i="1"/>
  <c r="K357" i="1" s="1"/>
  <c r="L357" i="1" s="1"/>
  <c r="H357" i="1"/>
  <c r="G357" i="1"/>
  <c r="F357" i="1"/>
  <c r="E357" i="1"/>
  <c r="D357" i="1"/>
  <c r="B357" i="1"/>
  <c r="I323" i="1"/>
  <c r="K323" i="1" s="1"/>
  <c r="L323" i="1" s="1"/>
  <c r="H323" i="1"/>
  <c r="G323" i="1"/>
  <c r="F323" i="1"/>
  <c r="E323" i="1"/>
  <c r="D323" i="1"/>
  <c r="B323" i="1"/>
  <c r="I164" i="1"/>
  <c r="K164" i="1" s="1"/>
  <c r="L164" i="1" s="1"/>
  <c r="H164" i="1"/>
  <c r="G164" i="1"/>
  <c r="F164" i="1"/>
  <c r="E164" i="1"/>
  <c r="D164" i="1"/>
  <c r="B164" i="1"/>
  <c r="I265" i="1"/>
  <c r="K265" i="1" s="1"/>
  <c r="L265" i="1" s="1"/>
  <c r="H265" i="1"/>
  <c r="G265" i="1"/>
  <c r="F265" i="1"/>
  <c r="E265" i="1"/>
  <c r="D265" i="1"/>
  <c r="B265" i="1"/>
  <c r="I363" i="1"/>
  <c r="K363" i="1" s="1"/>
  <c r="L363" i="1" s="1"/>
  <c r="H363" i="1"/>
  <c r="G363" i="1"/>
  <c r="F363" i="1"/>
  <c r="E363" i="1"/>
  <c r="D363" i="1"/>
  <c r="B363" i="1"/>
  <c r="I34" i="1"/>
  <c r="K34" i="1" s="1"/>
  <c r="L34" i="1" s="1"/>
  <c r="H34" i="1"/>
  <c r="G34" i="1"/>
  <c r="F34" i="1"/>
  <c r="E34" i="1"/>
  <c r="D34" i="1"/>
  <c r="B34" i="1"/>
  <c r="I84" i="1"/>
  <c r="K84" i="1" s="1"/>
  <c r="L84" i="1" s="1"/>
  <c r="H84" i="1"/>
  <c r="G84" i="1"/>
  <c r="F84" i="1"/>
  <c r="E84" i="1"/>
  <c r="D84" i="1"/>
  <c r="B84" i="1"/>
  <c r="I397" i="1"/>
  <c r="K397" i="1" s="1"/>
  <c r="L397" i="1" s="1"/>
  <c r="H397" i="1"/>
  <c r="G397" i="1"/>
  <c r="F397" i="1"/>
  <c r="E397" i="1"/>
  <c r="D397" i="1"/>
  <c r="B397" i="1"/>
  <c r="I250" i="1"/>
  <c r="K250" i="1" s="1"/>
  <c r="L250" i="1" s="1"/>
  <c r="H250" i="1"/>
  <c r="G250" i="1"/>
  <c r="F250" i="1"/>
  <c r="E250" i="1"/>
  <c r="D250" i="1"/>
  <c r="B250" i="1"/>
  <c r="I410" i="1"/>
  <c r="K410" i="1" s="1"/>
  <c r="L410" i="1" s="1"/>
  <c r="H410" i="1"/>
  <c r="G410" i="1"/>
  <c r="F410" i="1"/>
  <c r="E410" i="1"/>
  <c r="D410" i="1"/>
  <c r="B410" i="1"/>
  <c r="I20" i="1"/>
  <c r="K20" i="1" s="1"/>
  <c r="L20" i="1" s="1"/>
  <c r="H20" i="1"/>
  <c r="G20" i="1"/>
  <c r="F20" i="1"/>
  <c r="E20" i="1"/>
  <c r="D20" i="1"/>
  <c r="B20" i="1"/>
  <c r="I404" i="1"/>
  <c r="K404" i="1" s="1"/>
  <c r="L404" i="1" s="1"/>
  <c r="H404" i="1"/>
  <c r="G404" i="1"/>
  <c r="F404" i="1"/>
  <c r="E404" i="1"/>
  <c r="D404" i="1"/>
  <c r="B404" i="1"/>
  <c r="I337" i="1"/>
  <c r="K337" i="1" s="1"/>
  <c r="L337" i="1" s="1"/>
  <c r="H337" i="1"/>
  <c r="G337" i="1"/>
  <c r="F337" i="1"/>
  <c r="E337" i="1"/>
  <c r="D337" i="1"/>
  <c r="B337" i="1"/>
  <c r="I12" i="1"/>
  <c r="K12" i="1" s="1"/>
  <c r="L12" i="1" s="1"/>
  <c r="H12" i="1"/>
  <c r="G12" i="1"/>
  <c r="F12" i="1"/>
  <c r="E12" i="1"/>
  <c r="D12" i="1"/>
  <c r="B12" i="1"/>
  <c r="J154" i="1"/>
  <c r="I154" i="1"/>
  <c r="H154" i="1"/>
  <c r="G154" i="1"/>
  <c r="F154" i="1"/>
  <c r="E154" i="1"/>
  <c r="D154" i="1"/>
  <c r="B154" i="1"/>
  <c r="I75" i="1"/>
  <c r="K75" i="1" s="1"/>
  <c r="L75" i="1" s="1"/>
  <c r="H75" i="1"/>
  <c r="G75" i="1"/>
  <c r="F75" i="1"/>
  <c r="E75" i="1"/>
  <c r="D75" i="1"/>
  <c r="B75" i="1"/>
  <c r="I117" i="1"/>
  <c r="K117" i="1" s="1"/>
  <c r="L117" i="1" s="1"/>
  <c r="H117" i="1"/>
  <c r="G117" i="1"/>
  <c r="F117" i="1"/>
  <c r="E117" i="1"/>
  <c r="D117" i="1"/>
  <c r="B117" i="1"/>
  <c r="I332" i="1"/>
  <c r="K332" i="1" s="1"/>
  <c r="L332" i="1" s="1"/>
  <c r="H332" i="1"/>
  <c r="G332" i="1"/>
  <c r="F332" i="1"/>
  <c r="E332" i="1"/>
  <c r="D332" i="1"/>
  <c r="B332" i="1"/>
  <c r="I257" i="1"/>
  <c r="K257" i="1" s="1"/>
  <c r="L257" i="1" s="1"/>
  <c r="H257" i="1"/>
  <c r="G257" i="1"/>
  <c r="F257" i="1"/>
  <c r="E257" i="1"/>
  <c r="D257" i="1"/>
  <c r="B257" i="1"/>
  <c r="I273" i="1"/>
  <c r="K273" i="1" s="1"/>
  <c r="L273" i="1" s="1"/>
  <c r="H273" i="1"/>
  <c r="G273" i="1"/>
  <c r="F273" i="1"/>
  <c r="E273" i="1"/>
  <c r="D273" i="1"/>
  <c r="B273" i="1"/>
  <c r="I305" i="1"/>
  <c r="K305" i="1" s="1"/>
  <c r="L305" i="1" s="1"/>
  <c r="H305" i="1"/>
  <c r="G305" i="1"/>
  <c r="F305" i="1"/>
  <c r="E305" i="1"/>
  <c r="D305" i="1"/>
  <c r="B305" i="1"/>
  <c r="I335" i="1"/>
  <c r="K335" i="1" s="1"/>
  <c r="L335" i="1" s="1"/>
  <c r="H335" i="1"/>
  <c r="G335" i="1"/>
  <c r="F335" i="1"/>
  <c r="E335" i="1"/>
  <c r="D335" i="1"/>
  <c r="B335" i="1"/>
  <c r="I354" i="1"/>
  <c r="K354" i="1" s="1"/>
  <c r="L354" i="1" s="1"/>
  <c r="H354" i="1"/>
  <c r="G354" i="1"/>
  <c r="F354" i="1"/>
  <c r="E354" i="1"/>
  <c r="D354" i="1"/>
  <c r="B354" i="1"/>
  <c r="I81" i="1"/>
  <c r="K81" i="1" s="1"/>
  <c r="L81" i="1" s="1"/>
  <c r="H81" i="1"/>
  <c r="G81" i="1"/>
  <c r="F81" i="1"/>
  <c r="E81" i="1"/>
  <c r="D81" i="1"/>
  <c r="B81" i="1"/>
  <c r="I214" i="1"/>
  <c r="K214" i="1" s="1"/>
  <c r="L214" i="1" s="1"/>
  <c r="H214" i="1"/>
  <c r="G214" i="1"/>
  <c r="F214" i="1"/>
  <c r="E214" i="1"/>
  <c r="B214" i="1"/>
  <c r="I149" i="1"/>
  <c r="K149" i="1" s="1"/>
  <c r="L149" i="1" s="1"/>
  <c r="H149" i="1"/>
  <c r="G149" i="1"/>
  <c r="F149" i="1"/>
  <c r="E149" i="1"/>
  <c r="D149" i="1"/>
  <c r="B149" i="1"/>
  <c r="I200" i="1"/>
  <c r="K200" i="1" s="1"/>
  <c r="L200" i="1" s="1"/>
  <c r="H200" i="1"/>
  <c r="G200" i="1"/>
  <c r="F200" i="1"/>
  <c r="E200" i="1"/>
  <c r="D200" i="1"/>
  <c r="B200" i="1"/>
  <c r="I365" i="1"/>
  <c r="K365" i="1" s="1"/>
  <c r="L365" i="1" s="1"/>
  <c r="H365" i="1"/>
  <c r="G365" i="1"/>
  <c r="F365" i="1"/>
  <c r="E365" i="1"/>
  <c r="D365" i="1"/>
  <c r="B365" i="1"/>
  <c r="I69" i="1"/>
  <c r="K69" i="1" s="1"/>
  <c r="L69" i="1" s="1"/>
  <c r="H69" i="1"/>
  <c r="G69" i="1"/>
  <c r="F69" i="1"/>
  <c r="E69" i="1"/>
  <c r="D69" i="1"/>
  <c r="B69" i="1"/>
  <c r="K159" i="1"/>
  <c r="L159" i="1" s="1"/>
  <c r="H159" i="1"/>
  <c r="G159" i="1"/>
  <c r="F159" i="1"/>
  <c r="E159" i="1"/>
  <c r="D159" i="1"/>
  <c r="B159" i="1"/>
  <c r="I15" i="1"/>
  <c r="K15" i="1" s="1"/>
  <c r="L15" i="1" s="1"/>
  <c r="H15" i="1"/>
  <c r="G15" i="1"/>
  <c r="F15" i="1"/>
  <c r="E15" i="1"/>
  <c r="D15" i="1"/>
  <c r="B15" i="1"/>
  <c r="I33" i="1"/>
  <c r="K33" i="1" s="1"/>
  <c r="L33" i="1" s="1"/>
  <c r="H33" i="1"/>
  <c r="G33" i="1"/>
  <c r="F33" i="1"/>
  <c r="E33" i="1"/>
  <c r="D33" i="1"/>
  <c r="B33" i="1"/>
  <c r="I118" i="1"/>
  <c r="K118" i="1" s="1"/>
  <c r="L118" i="1" s="1"/>
  <c r="H118" i="1"/>
  <c r="G118" i="1"/>
  <c r="F118" i="1"/>
  <c r="E118" i="1"/>
  <c r="D118" i="1"/>
  <c r="B118" i="1"/>
  <c r="I78" i="1"/>
  <c r="K78" i="1" s="1"/>
  <c r="L78" i="1" s="1"/>
  <c r="H78" i="1"/>
  <c r="G78" i="1"/>
  <c r="F78" i="1"/>
  <c r="E78" i="1"/>
  <c r="D78" i="1"/>
  <c r="B78" i="1"/>
  <c r="I66" i="1"/>
  <c r="K66" i="1" s="1"/>
  <c r="L66" i="1" s="1"/>
  <c r="H66" i="1"/>
  <c r="G66" i="1"/>
  <c r="F66" i="1"/>
  <c r="E66" i="1"/>
  <c r="D66" i="1"/>
  <c r="B66" i="1"/>
  <c r="I72" i="1"/>
  <c r="K72" i="1" s="1"/>
  <c r="L72" i="1" s="1"/>
  <c r="H72" i="1"/>
  <c r="G72" i="1"/>
  <c r="F72" i="1"/>
  <c r="E72" i="1"/>
  <c r="D72" i="1"/>
  <c r="B72" i="1"/>
  <c r="I166" i="1"/>
  <c r="K166" i="1" s="1"/>
  <c r="L166" i="1" s="1"/>
  <c r="H166" i="1"/>
  <c r="G166" i="1"/>
  <c r="F166" i="1"/>
  <c r="E166" i="1"/>
  <c r="D166" i="1"/>
  <c r="B166" i="1"/>
  <c r="I125" i="1"/>
  <c r="K125" i="1" s="1"/>
  <c r="L125" i="1" s="1"/>
  <c r="H125" i="1"/>
  <c r="G125" i="1"/>
  <c r="F125" i="1"/>
  <c r="E125" i="1"/>
  <c r="D125" i="1"/>
  <c r="B125" i="1"/>
  <c r="I277" i="1"/>
  <c r="K277" i="1" s="1"/>
  <c r="L277" i="1" s="1"/>
  <c r="H277" i="1"/>
  <c r="G277" i="1"/>
  <c r="F277" i="1"/>
  <c r="E277" i="1"/>
  <c r="D277" i="1"/>
  <c r="B277" i="1"/>
  <c r="I185" i="1"/>
  <c r="K185" i="1" s="1"/>
  <c r="L185" i="1" s="1"/>
  <c r="H185" i="1"/>
  <c r="G185" i="1"/>
  <c r="E185" i="1"/>
  <c r="D185" i="1"/>
  <c r="B185" i="1"/>
  <c r="I353" i="1"/>
  <c r="K353" i="1" s="1"/>
  <c r="L353" i="1" s="1"/>
  <c r="H353" i="1"/>
  <c r="G353" i="1"/>
  <c r="F353" i="1"/>
  <c r="E353" i="1"/>
  <c r="D353" i="1"/>
  <c r="B353" i="1"/>
  <c r="I42" i="1"/>
  <c r="K42" i="1" s="1"/>
  <c r="L42" i="1" s="1"/>
  <c r="H42" i="1"/>
  <c r="G42" i="1"/>
  <c r="F42" i="1"/>
  <c r="E42" i="1"/>
  <c r="D42" i="1"/>
  <c r="B42" i="1"/>
  <c r="I27" i="1"/>
  <c r="K27" i="1" s="1"/>
  <c r="L27" i="1" s="1"/>
  <c r="H27" i="1"/>
  <c r="G27" i="1"/>
  <c r="F27" i="1"/>
  <c r="E27" i="1"/>
  <c r="D27" i="1"/>
  <c r="B27" i="1"/>
  <c r="I248" i="1"/>
  <c r="K248" i="1" s="1"/>
  <c r="L248" i="1" s="1"/>
  <c r="H248" i="1"/>
  <c r="G248" i="1"/>
  <c r="F248" i="1"/>
  <c r="E248" i="1"/>
  <c r="D248" i="1"/>
  <c r="B248" i="1"/>
  <c r="I146" i="1"/>
  <c r="K146" i="1" s="1"/>
  <c r="L146" i="1" s="1"/>
  <c r="H146" i="1"/>
  <c r="G146" i="1"/>
  <c r="F146" i="1"/>
  <c r="E146" i="1"/>
  <c r="D146" i="1"/>
  <c r="B146" i="1"/>
  <c r="I197" i="1"/>
  <c r="K197" i="1" s="1"/>
  <c r="L197" i="1" s="1"/>
  <c r="H197" i="1"/>
  <c r="G197" i="1"/>
  <c r="F197" i="1"/>
  <c r="E197" i="1"/>
  <c r="D197" i="1"/>
  <c r="B197" i="1"/>
  <c r="I330" i="1"/>
  <c r="K330" i="1" s="1"/>
  <c r="L330" i="1" s="1"/>
  <c r="H330" i="1"/>
  <c r="G330" i="1"/>
  <c r="F330" i="1"/>
  <c r="E330" i="1"/>
  <c r="D330" i="1"/>
  <c r="B330" i="1"/>
  <c r="I126" i="1"/>
  <c r="K126" i="1" s="1"/>
  <c r="L126" i="1" s="1"/>
  <c r="H126" i="1"/>
  <c r="G126" i="1"/>
  <c r="F126" i="1"/>
  <c r="E126" i="1"/>
  <c r="D126" i="1"/>
  <c r="B126" i="1"/>
  <c r="I228" i="1"/>
  <c r="K228" i="1" s="1"/>
  <c r="L228" i="1" s="1"/>
  <c r="H228" i="1"/>
  <c r="G228" i="1"/>
  <c r="F228" i="1"/>
  <c r="E228" i="1"/>
  <c r="D228" i="1"/>
  <c r="B228" i="1"/>
  <c r="I215" i="1"/>
  <c r="K215" i="1" s="1"/>
  <c r="L215" i="1" s="1"/>
  <c r="H215" i="1"/>
  <c r="G215" i="1"/>
  <c r="F215" i="1"/>
  <c r="E215" i="1"/>
  <c r="D215" i="1"/>
  <c r="B215" i="1"/>
  <c r="I47" i="1"/>
  <c r="K47" i="1" s="1"/>
  <c r="L47" i="1" s="1"/>
  <c r="H47" i="1"/>
  <c r="G47" i="1"/>
  <c r="F47" i="1"/>
  <c r="E47" i="1"/>
  <c r="D47" i="1"/>
  <c r="B47" i="1"/>
  <c r="I351" i="1"/>
  <c r="K351" i="1" s="1"/>
  <c r="L351" i="1" s="1"/>
  <c r="H351" i="1"/>
  <c r="G351" i="1"/>
  <c r="F351" i="1"/>
  <c r="E351" i="1"/>
  <c r="D351" i="1"/>
  <c r="B351" i="1"/>
  <c r="I220" i="1"/>
  <c r="K220" i="1" s="1"/>
  <c r="L220" i="1" s="1"/>
  <c r="H220" i="1"/>
  <c r="G220" i="1"/>
  <c r="F220" i="1"/>
  <c r="E220" i="1"/>
  <c r="D220" i="1"/>
  <c r="B220" i="1"/>
  <c r="I18" i="1"/>
  <c r="K18" i="1" s="1"/>
  <c r="L18" i="1" s="1"/>
  <c r="H18" i="1"/>
  <c r="G18" i="1"/>
  <c r="F18" i="1"/>
  <c r="E18" i="1"/>
  <c r="D18" i="1"/>
  <c r="B18" i="1"/>
  <c r="I279" i="1"/>
  <c r="K279" i="1" s="1"/>
  <c r="L279" i="1" s="1"/>
  <c r="H279" i="1"/>
  <c r="G279" i="1"/>
  <c r="F279" i="1"/>
  <c r="E279" i="1"/>
  <c r="D279" i="1"/>
  <c r="B279" i="1"/>
  <c r="I29" i="1"/>
  <c r="K29" i="1" s="1"/>
  <c r="L29" i="1" s="1"/>
  <c r="H29" i="1"/>
  <c r="F29" i="1"/>
  <c r="E29" i="1"/>
  <c r="D29" i="1"/>
  <c r="I22" i="1"/>
  <c r="K22" i="1" s="1"/>
  <c r="L22" i="1" s="1"/>
  <c r="H22" i="1"/>
  <c r="G22" i="1"/>
  <c r="F22" i="1"/>
  <c r="E22" i="1"/>
  <c r="D22" i="1"/>
  <c r="B22" i="1"/>
  <c r="I175" i="1"/>
  <c r="K175" i="1" s="1"/>
  <c r="L175" i="1" s="1"/>
  <c r="H175" i="1"/>
  <c r="G175" i="1"/>
  <c r="F175" i="1"/>
  <c r="E175" i="1"/>
  <c r="D175" i="1"/>
  <c r="B175" i="1"/>
  <c r="I218" i="1"/>
  <c r="K218" i="1" s="1"/>
  <c r="L218" i="1" s="1"/>
  <c r="H218" i="1"/>
  <c r="G218" i="1"/>
  <c r="F218" i="1"/>
  <c r="E218" i="1"/>
  <c r="D218" i="1"/>
  <c r="B218" i="1"/>
  <c r="I142" i="1"/>
  <c r="K142" i="1" s="1"/>
  <c r="L142" i="1" s="1"/>
  <c r="H142" i="1"/>
  <c r="G142" i="1"/>
  <c r="F142" i="1"/>
  <c r="E142" i="1"/>
  <c r="D142" i="1"/>
  <c r="B142" i="1"/>
  <c r="I61" i="1"/>
  <c r="K61" i="1" s="1"/>
  <c r="L61" i="1" s="1"/>
  <c r="H61" i="1"/>
  <c r="G61" i="1"/>
  <c r="F61" i="1"/>
  <c r="E61" i="1"/>
  <c r="D61" i="1"/>
  <c r="B61" i="1"/>
  <c r="I193" i="1"/>
  <c r="K193" i="1" s="1"/>
  <c r="L193" i="1" s="1"/>
  <c r="H193" i="1"/>
  <c r="G193" i="1"/>
  <c r="F193" i="1"/>
  <c r="E193" i="1"/>
  <c r="D193" i="1"/>
  <c r="B193" i="1"/>
  <c r="I21" i="1"/>
  <c r="K21" i="1" s="1"/>
  <c r="L21" i="1" s="1"/>
  <c r="H21" i="1"/>
  <c r="G21" i="1"/>
  <c r="F21" i="1"/>
  <c r="E21" i="1"/>
  <c r="D21" i="1"/>
  <c r="B21" i="1"/>
  <c r="I48" i="1"/>
  <c r="K48" i="1" s="1"/>
  <c r="L48" i="1" s="1"/>
  <c r="H48" i="1"/>
  <c r="G48" i="1"/>
  <c r="F48" i="1"/>
  <c r="E48" i="1"/>
  <c r="D48" i="1"/>
  <c r="B48" i="1"/>
  <c r="I138" i="1"/>
  <c r="K138" i="1" s="1"/>
  <c r="L138" i="1" s="1"/>
  <c r="H138" i="1"/>
  <c r="G138" i="1"/>
  <c r="F138" i="1"/>
  <c r="E138" i="1"/>
  <c r="D138" i="1"/>
  <c r="B138" i="1"/>
  <c r="I216" i="1"/>
  <c r="K216" i="1" s="1"/>
  <c r="L216" i="1" s="1"/>
  <c r="H216" i="1"/>
  <c r="F216" i="1"/>
  <c r="E216" i="1"/>
  <c r="D216" i="1"/>
  <c r="B216" i="1"/>
  <c r="I283" i="1"/>
  <c r="K283" i="1" s="1"/>
  <c r="L283" i="1" s="1"/>
  <c r="H283" i="1"/>
  <c r="G283" i="1"/>
  <c r="F283" i="1"/>
  <c r="E283" i="1"/>
  <c r="D283" i="1"/>
  <c r="B283" i="1"/>
  <c r="I259" i="1"/>
  <c r="K259" i="1" s="1"/>
  <c r="L259" i="1" s="1"/>
  <c r="H259" i="1"/>
  <c r="G259" i="1"/>
  <c r="F259" i="1"/>
  <c r="E259" i="1"/>
  <c r="D259" i="1"/>
  <c r="B259" i="1"/>
  <c r="I211" i="1"/>
  <c r="K211" i="1" s="1"/>
  <c r="L211" i="1" s="1"/>
  <c r="H211" i="1"/>
  <c r="G211" i="1"/>
  <c r="F211" i="1"/>
  <c r="E211" i="1"/>
  <c r="D211" i="1"/>
  <c r="B211" i="1"/>
  <c r="I403" i="1"/>
  <c r="K403" i="1" s="1"/>
  <c r="L403" i="1" s="1"/>
  <c r="H403" i="1"/>
  <c r="G403" i="1"/>
  <c r="F403" i="1"/>
  <c r="E403" i="1"/>
  <c r="D403" i="1"/>
  <c r="B403" i="1"/>
  <c r="I415" i="1"/>
  <c r="K415" i="1" s="1"/>
  <c r="L415" i="1" s="1"/>
  <c r="H415" i="1"/>
  <c r="G415" i="1"/>
  <c r="F415" i="1"/>
  <c r="E415" i="1"/>
  <c r="D415" i="1"/>
  <c r="B415" i="1"/>
  <c r="I41" i="1"/>
  <c r="K41" i="1" s="1"/>
  <c r="L41" i="1" s="1"/>
  <c r="H41" i="1"/>
  <c r="G41" i="1"/>
  <c r="F41" i="1"/>
  <c r="E41" i="1"/>
  <c r="D41" i="1"/>
  <c r="B41" i="1"/>
  <c r="I85" i="1"/>
  <c r="K85" i="1" s="1"/>
  <c r="L85" i="1" s="1"/>
  <c r="H85" i="1"/>
  <c r="G85" i="1"/>
  <c r="F85" i="1"/>
  <c r="E85" i="1"/>
  <c r="D85" i="1"/>
  <c r="B85" i="1"/>
  <c r="I45" i="1"/>
  <c r="K45" i="1" s="1"/>
  <c r="L45" i="1" s="1"/>
  <c r="H45" i="1"/>
  <c r="G45" i="1"/>
  <c r="F45" i="1"/>
  <c r="E45" i="1"/>
  <c r="D45" i="1"/>
  <c r="B45" i="1"/>
  <c r="I62" i="1"/>
  <c r="K62" i="1" s="1"/>
  <c r="L62" i="1" s="1"/>
  <c r="H62" i="1"/>
  <c r="G62" i="1"/>
  <c r="F62" i="1"/>
  <c r="E62" i="1"/>
  <c r="D62" i="1"/>
  <c r="B62" i="1"/>
  <c r="I32" i="1"/>
  <c r="K32" i="1" s="1"/>
  <c r="L32" i="1" s="1"/>
  <c r="H32" i="1"/>
  <c r="G32" i="1"/>
  <c r="F32" i="1"/>
  <c r="E32" i="1"/>
  <c r="D32" i="1"/>
  <c r="B32" i="1"/>
  <c r="I9" i="1"/>
  <c r="K9" i="1" s="1"/>
  <c r="L9" i="1" s="1"/>
  <c r="H9" i="1"/>
  <c r="G9" i="1"/>
  <c r="F9" i="1"/>
  <c r="E9" i="1"/>
  <c r="D9" i="1"/>
  <c r="B9" i="1"/>
  <c r="I168" i="1"/>
  <c r="K168" i="1" s="1"/>
  <c r="L168" i="1" s="1"/>
  <c r="H168" i="1"/>
  <c r="G168" i="1"/>
  <c r="F168" i="1"/>
  <c r="E168" i="1"/>
  <c r="D168" i="1"/>
  <c r="B168" i="1"/>
  <c r="I212" i="1"/>
  <c r="K212" i="1" s="1"/>
  <c r="L212" i="1" s="1"/>
  <c r="H212" i="1"/>
  <c r="G212" i="1"/>
  <c r="F212" i="1"/>
  <c r="E212" i="1"/>
  <c r="D212" i="1"/>
  <c r="B212" i="1"/>
  <c r="I364" i="1"/>
  <c r="K364" i="1" s="1"/>
  <c r="L364" i="1" s="1"/>
  <c r="H364" i="1"/>
  <c r="G364" i="1"/>
  <c r="F364" i="1"/>
  <c r="E364" i="1"/>
  <c r="D364" i="1"/>
  <c r="B364" i="1"/>
  <c r="I7" i="1"/>
  <c r="K7" i="1" s="1"/>
  <c r="L7" i="1" s="1"/>
  <c r="H7" i="1"/>
  <c r="E7" i="1"/>
  <c r="D7" i="1"/>
  <c r="B7" i="1"/>
  <c r="I49" i="1"/>
  <c r="K49" i="1" s="1"/>
  <c r="L49" i="1" s="1"/>
  <c r="H49" i="1"/>
  <c r="G49" i="1"/>
  <c r="F49" i="1"/>
  <c r="E49" i="1"/>
  <c r="D49" i="1"/>
  <c r="B49" i="1"/>
  <c r="I2" i="1"/>
  <c r="K2" i="1" s="1"/>
  <c r="L2" i="1" s="1"/>
  <c r="H2" i="1"/>
  <c r="G2" i="1"/>
  <c r="F2" i="1"/>
  <c r="E2" i="1"/>
  <c r="D2" i="1"/>
  <c r="I310" i="1"/>
  <c r="K310" i="1" s="1"/>
  <c r="L310" i="1" s="1"/>
  <c r="H310" i="1"/>
  <c r="G310" i="1"/>
  <c r="F310" i="1"/>
  <c r="E310" i="1"/>
  <c r="D310" i="1"/>
  <c r="B310" i="1"/>
  <c r="I379" i="1"/>
  <c r="K379" i="1" s="1"/>
  <c r="L379" i="1" s="1"/>
  <c r="H379" i="1"/>
  <c r="G379" i="1"/>
  <c r="F379" i="1"/>
  <c r="E379" i="1"/>
  <c r="D379" i="1"/>
  <c r="B379" i="1"/>
  <c r="K56" i="1"/>
  <c r="L56" i="1" s="1"/>
  <c r="H56" i="1"/>
  <c r="G56" i="1"/>
  <c r="F56" i="1"/>
  <c r="E56" i="1"/>
  <c r="D56" i="1"/>
  <c r="B56" i="1"/>
  <c r="I376" i="1"/>
  <c r="K376" i="1" s="1"/>
  <c r="L376" i="1" s="1"/>
  <c r="H376" i="1"/>
  <c r="G376" i="1"/>
  <c r="F376" i="1"/>
  <c r="E376" i="1"/>
  <c r="D376" i="1"/>
  <c r="B376" i="1"/>
  <c r="I17" i="1"/>
  <c r="K17" i="1" s="1"/>
  <c r="L17" i="1" s="1"/>
  <c r="H17" i="1"/>
  <c r="G17" i="1"/>
  <c r="F17" i="1"/>
  <c r="E17" i="1"/>
  <c r="D17" i="1"/>
  <c r="B17" i="1"/>
  <c r="I254" i="1"/>
  <c r="K254" i="1" s="1"/>
  <c r="L254" i="1" s="1"/>
  <c r="H254" i="1"/>
  <c r="G254" i="1"/>
  <c r="F254" i="1"/>
  <c r="E254" i="1"/>
  <c r="D254" i="1"/>
  <c r="B254" i="1"/>
  <c r="I261" i="1"/>
  <c r="K261" i="1" s="1"/>
  <c r="L261" i="1" s="1"/>
  <c r="H261" i="1"/>
  <c r="G261" i="1"/>
  <c r="F261" i="1"/>
  <c r="E261" i="1"/>
  <c r="D261" i="1"/>
  <c r="B261" i="1"/>
  <c r="I195" i="1"/>
  <c r="K195" i="1" s="1"/>
  <c r="L195" i="1" s="1"/>
  <c r="H195" i="1"/>
  <c r="G195" i="1"/>
  <c r="F195" i="1"/>
  <c r="E195" i="1"/>
  <c r="D195" i="1"/>
  <c r="B195" i="1"/>
  <c r="I303" i="1"/>
  <c r="K303" i="1" s="1"/>
  <c r="L303" i="1" s="1"/>
  <c r="H303" i="1"/>
  <c r="G303" i="1"/>
  <c r="F303" i="1"/>
  <c r="E303" i="1"/>
  <c r="D303" i="1"/>
  <c r="B303" i="1"/>
  <c r="I190" i="1"/>
  <c r="K190" i="1" s="1"/>
  <c r="L190" i="1" s="1"/>
  <c r="H190" i="1"/>
  <c r="G190" i="1"/>
  <c r="F190" i="1"/>
  <c r="E190" i="1"/>
  <c r="D190" i="1"/>
  <c r="B190" i="1"/>
  <c r="I237" i="1"/>
  <c r="K237" i="1" s="1"/>
  <c r="L237" i="1" s="1"/>
  <c r="H237" i="1"/>
  <c r="G237" i="1"/>
  <c r="F237" i="1"/>
  <c r="E237" i="1"/>
  <c r="D237" i="1"/>
  <c r="B237" i="1"/>
  <c r="I207" i="1"/>
  <c r="K207" i="1" s="1"/>
  <c r="L207" i="1" s="1"/>
  <c r="H207" i="1"/>
  <c r="G207" i="1"/>
  <c r="F207" i="1"/>
  <c r="E207" i="1"/>
  <c r="D207" i="1"/>
  <c r="B207" i="1"/>
  <c r="I266" i="1"/>
  <c r="K266" i="1" s="1"/>
  <c r="L266" i="1" s="1"/>
  <c r="H266" i="1"/>
  <c r="G266" i="1"/>
  <c r="F266" i="1"/>
  <c r="E266" i="1"/>
  <c r="D266" i="1"/>
  <c r="B266" i="1"/>
  <c r="I208" i="1"/>
  <c r="K208" i="1" s="1"/>
  <c r="L208" i="1" s="1"/>
  <c r="H208" i="1"/>
  <c r="G208" i="1"/>
  <c r="F208" i="1"/>
  <c r="E208" i="1"/>
  <c r="D208" i="1"/>
  <c r="B208" i="1"/>
  <c r="I209" i="1"/>
  <c r="K209" i="1" s="1"/>
  <c r="L209" i="1" s="1"/>
  <c r="H209" i="1"/>
  <c r="G209" i="1"/>
  <c r="F209" i="1"/>
  <c r="E209" i="1"/>
  <c r="D209" i="1"/>
  <c r="B209" i="1"/>
  <c r="I247" i="1"/>
  <c r="K247" i="1" s="1"/>
  <c r="L247" i="1" s="1"/>
  <c r="H247" i="1"/>
  <c r="G247" i="1"/>
  <c r="F247" i="1"/>
  <c r="E247" i="1"/>
  <c r="D247" i="1"/>
  <c r="B247" i="1"/>
  <c r="I285" i="1"/>
  <c r="K285" i="1" s="1"/>
  <c r="L285" i="1" s="1"/>
  <c r="H285" i="1"/>
  <c r="G285" i="1"/>
  <c r="F285" i="1"/>
  <c r="E285" i="1"/>
  <c r="D285" i="1"/>
  <c r="B285" i="1"/>
  <c r="I204" i="1"/>
  <c r="K204" i="1" s="1"/>
  <c r="L204" i="1" s="1"/>
  <c r="H204" i="1"/>
  <c r="G204" i="1"/>
  <c r="F204" i="1"/>
  <c r="E204" i="1"/>
  <c r="D204" i="1"/>
  <c r="B204" i="1"/>
  <c r="I93" i="1"/>
  <c r="K93" i="1" s="1"/>
  <c r="L93" i="1" s="1"/>
  <c r="H93" i="1"/>
  <c r="G93" i="1"/>
  <c r="F93" i="1"/>
  <c r="E93" i="1"/>
  <c r="D93" i="1"/>
  <c r="B93" i="1"/>
  <c r="I392" i="1"/>
  <c r="K392" i="1" s="1"/>
  <c r="L392" i="1" s="1"/>
  <c r="H392" i="1"/>
  <c r="G392" i="1"/>
  <c r="F392" i="1"/>
  <c r="E392" i="1"/>
  <c r="D392" i="1"/>
  <c r="B392" i="1"/>
  <c r="K217" i="1"/>
  <c r="L217" i="1" s="1"/>
  <c r="H217" i="1"/>
  <c r="G217" i="1"/>
  <c r="F217" i="1"/>
  <c r="E217" i="1"/>
  <c r="D217" i="1"/>
  <c r="B217" i="1"/>
  <c r="K114" i="1"/>
  <c r="L114" i="1" s="1"/>
  <c r="H114" i="1"/>
  <c r="G114" i="1"/>
  <c r="F114" i="1"/>
  <c r="E114" i="1"/>
  <c r="D114" i="1"/>
  <c r="B114" i="1"/>
  <c r="I296" i="1"/>
  <c r="K296" i="1" s="1"/>
  <c r="L296" i="1" s="1"/>
  <c r="H296" i="1"/>
  <c r="G296" i="1"/>
  <c r="F296" i="1"/>
  <c r="E296" i="1"/>
  <c r="D296" i="1"/>
  <c r="B296" i="1"/>
  <c r="I99" i="1"/>
  <c r="K99" i="1" s="1"/>
  <c r="L99" i="1" s="1"/>
  <c r="H99" i="1"/>
  <c r="G99" i="1"/>
  <c r="F99" i="1"/>
  <c r="E99" i="1"/>
  <c r="D99" i="1"/>
  <c r="B99" i="1"/>
  <c r="I394" i="1"/>
  <c r="K394" i="1" s="1"/>
  <c r="L394" i="1" s="1"/>
  <c r="H394" i="1"/>
  <c r="G394" i="1"/>
  <c r="F394" i="1"/>
  <c r="E394" i="1"/>
  <c r="D394" i="1"/>
  <c r="B394" i="1"/>
  <c r="I395" i="1"/>
  <c r="K395" i="1" s="1"/>
  <c r="L395" i="1" s="1"/>
  <c r="H395" i="1"/>
  <c r="G395" i="1"/>
  <c r="F395" i="1"/>
  <c r="E395" i="1"/>
  <c r="D395" i="1"/>
  <c r="B395" i="1"/>
  <c r="I276" i="1"/>
  <c r="K276" i="1" s="1"/>
  <c r="L276" i="1" s="1"/>
  <c r="H276" i="1"/>
  <c r="G276" i="1"/>
  <c r="F276" i="1"/>
  <c r="E276" i="1"/>
  <c r="D276" i="1"/>
  <c r="B276" i="1"/>
  <c r="I121" i="1"/>
  <c r="K121" i="1" s="1"/>
  <c r="L121" i="1" s="1"/>
  <c r="H121" i="1"/>
  <c r="G121" i="1"/>
  <c r="F121" i="1"/>
  <c r="E121" i="1"/>
  <c r="D121" i="1"/>
  <c r="B121" i="1"/>
  <c r="I100" i="1"/>
  <c r="K100" i="1" s="1"/>
  <c r="L100" i="1" s="1"/>
  <c r="H100" i="1"/>
  <c r="G100" i="1"/>
  <c r="F100" i="1"/>
  <c r="E100" i="1"/>
  <c r="D100" i="1"/>
  <c r="B100" i="1"/>
  <c r="I241" i="1"/>
  <c r="K241" i="1" s="1"/>
  <c r="L241" i="1" s="1"/>
  <c r="H241" i="1"/>
  <c r="G241" i="1"/>
  <c r="F241" i="1"/>
  <c r="E241" i="1"/>
  <c r="D241" i="1"/>
  <c r="B241" i="1"/>
  <c r="I331" i="1"/>
  <c r="K331" i="1" s="1"/>
  <c r="L331" i="1" s="1"/>
  <c r="H331" i="1"/>
  <c r="G331" i="1"/>
  <c r="F331" i="1"/>
  <c r="E331" i="1"/>
  <c r="D331" i="1"/>
  <c r="B331" i="1"/>
  <c r="I145" i="1"/>
  <c r="K145" i="1" s="1"/>
  <c r="L145" i="1" s="1"/>
  <c r="H145" i="1"/>
  <c r="G145" i="1"/>
  <c r="F145" i="1"/>
  <c r="E145" i="1"/>
  <c r="D145" i="1"/>
  <c r="B145" i="1"/>
  <c r="K318" i="1"/>
  <c r="L318" i="1" s="1"/>
  <c r="H318" i="1"/>
  <c r="G318" i="1"/>
  <c r="F318" i="1"/>
  <c r="E318" i="1"/>
  <c r="D318" i="1"/>
  <c r="B318" i="1"/>
  <c r="I223" i="1"/>
  <c r="K223" i="1" s="1"/>
  <c r="L223" i="1" s="1"/>
  <c r="H223" i="1"/>
  <c r="G223" i="1"/>
  <c r="F223" i="1"/>
  <c r="E223" i="1"/>
  <c r="D223" i="1"/>
  <c r="B223" i="1"/>
  <c r="I291" i="1"/>
  <c r="K291" i="1" s="1"/>
  <c r="L291" i="1" s="1"/>
  <c r="H291" i="1"/>
  <c r="G291" i="1"/>
  <c r="F291" i="1"/>
  <c r="E291" i="1"/>
  <c r="D291" i="1"/>
  <c r="B291" i="1"/>
  <c r="I24" i="1"/>
  <c r="K24" i="1" s="1"/>
  <c r="L24" i="1" s="1"/>
  <c r="H24" i="1"/>
  <c r="G24" i="1"/>
  <c r="F24" i="1"/>
  <c r="E24" i="1"/>
  <c r="D24" i="1"/>
  <c r="B24" i="1"/>
  <c r="I362" i="1"/>
  <c r="K362" i="1" s="1"/>
  <c r="L362" i="1" s="1"/>
  <c r="H362" i="1"/>
  <c r="G362" i="1"/>
  <c r="F362" i="1"/>
  <c r="E362" i="1"/>
  <c r="D362" i="1"/>
  <c r="B362" i="1"/>
  <c r="I179" i="1"/>
  <c r="K179" i="1" s="1"/>
  <c r="L179" i="1" s="1"/>
  <c r="H179" i="1"/>
  <c r="G179" i="1"/>
  <c r="F179" i="1"/>
  <c r="E179" i="1"/>
  <c r="D179" i="1"/>
  <c r="B179" i="1"/>
  <c r="I244" i="1"/>
  <c r="K244" i="1" s="1"/>
  <c r="L244" i="1" s="1"/>
  <c r="H244" i="1"/>
  <c r="G244" i="1"/>
  <c r="F244" i="1"/>
  <c r="E244" i="1"/>
  <c r="D244" i="1"/>
  <c r="B244" i="1"/>
  <c r="I317" i="1"/>
  <c r="K317" i="1" s="1"/>
  <c r="L317" i="1" s="1"/>
  <c r="H317" i="1"/>
  <c r="G317" i="1"/>
  <c r="F317" i="1"/>
  <c r="E317" i="1"/>
  <c r="D317" i="1"/>
  <c r="B317" i="1"/>
  <c r="I286" i="1"/>
  <c r="K286" i="1" s="1"/>
  <c r="L286" i="1" s="1"/>
  <c r="H286" i="1"/>
  <c r="G286" i="1"/>
  <c r="F286" i="1"/>
  <c r="E286" i="1"/>
  <c r="D286" i="1"/>
  <c r="B286" i="1"/>
  <c r="I10" i="1"/>
  <c r="K10" i="1" s="1"/>
  <c r="L10" i="1" s="1"/>
  <c r="H10" i="1"/>
  <c r="G10" i="1"/>
  <c r="F10" i="1"/>
  <c r="E10" i="1"/>
  <c r="D10" i="1"/>
  <c r="B10" i="1"/>
  <c r="I189" i="1"/>
  <c r="K189" i="1" s="1"/>
  <c r="L189" i="1" s="1"/>
  <c r="H189" i="1"/>
  <c r="G189" i="1"/>
  <c r="F189" i="1"/>
  <c r="E189" i="1"/>
  <c r="D189" i="1"/>
  <c r="B189" i="1"/>
  <c r="I201" i="1"/>
  <c r="K201" i="1" s="1"/>
  <c r="L201" i="1" s="1"/>
  <c r="H201" i="1"/>
  <c r="G201" i="1"/>
  <c r="F201" i="1"/>
  <c r="E201" i="1"/>
  <c r="D201" i="1"/>
  <c r="B201" i="1"/>
  <c r="I105" i="1"/>
  <c r="K105" i="1" s="1"/>
  <c r="L105" i="1" s="1"/>
  <c r="H105" i="1"/>
  <c r="G105" i="1"/>
  <c r="F105" i="1"/>
  <c r="E105" i="1"/>
  <c r="D105" i="1"/>
  <c r="B105" i="1"/>
  <c r="I350" i="1"/>
  <c r="K350" i="1" s="1"/>
  <c r="L350" i="1" s="1"/>
  <c r="H350" i="1"/>
  <c r="G350" i="1"/>
  <c r="F350" i="1"/>
  <c r="E350" i="1"/>
  <c r="D350" i="1"/>
  <c r="B350" i="1"/>
  <c r="I127" i="1"/>
  <c r="K127" i="1" s="1"/>
  <c r="L127" i="1" s="1"/>
  <c r="H127" i="1"/>
  <c r="G127" i="1"/>
  <c r="F127" i="1"/>
  <c r="E127" i="1"/>
  <c r="D127" i="1"/>
  <c r="B127" i="1"/>
  <c r="I65" i="1"/>
  <c r="K65" i="1" s="1"/>
  <c r="L65" i="1" s="1"/>
  <c r="H65" i="1"/>
  <c r="G65" i="1"/>
  <c r="F65" i="1"/>
  <c r="E65" i="1"/>
  <c r="D65" i="1"/>
  <c r="B65" i="1"/>
  <c r="I409" i="1"/>
  <c r="K409" i="1" s="1"/>
  <c r="L409" i="1" s="1"/>
  <c r="H409" i="1"/>
  <c r="G409" i="1"/>
  <c r="F409" i="1"/>
  <c r="E409" i="1"/>
  <c r="D409" i="1"/>
  <c r="B409" i="1"/>
  <c r="I387" i="1"/>
  <c r="K387" i="1" s="1"/>
  <c r="L387" i="1" s="1"/>
  <c r="H387" i="1"/>
  <c r="G387" i="1"/>
  <c r="F387" i="1"/>
  <c r="E387" i="1"/>
  <c r="D387" i="1"/>
  <c r="B387" i="1"/>
  <c r="I260" i="1"/>
  <c r="K260" i="1" s="1"/>
  <c r="L260" i="1" s="1"/>
  <c r="H260" i="1"/>
  <c r="G260" i="1"/>
  <c r="F260" i="1"/>
  <c r="E260" i="1"/>
  <c r="D260" i="1"/>
  <c r="B260" i="1"/>
  <c r="I67" i="1"/>
  <c r="K67" i="1" s="1"/>
  <c r="L67" i="1" s="1"/>
  <c r="H67" i="1"/>
  <c r="G67" i="1"/>
  <c r="F67" i="1"/>
  <c r="E67" i="1"/>
  <c r="D67" i="1"/>
  <c r="B67" i="1"/>
  <c r="I378" i="1"/>
  <c r="K378" i="1" s="1"/>
  <c r="L378" i="1" s="1"/>
  <c r="H378" i="1"/>
  <c r="G378" i="1"/>
  <c r="F378" i="1"/>
  <c r="E378" i="1"/>
  <c r="D378" i="1"/>
  <c r="B378" i="1"/>
  <c r="I240" i="1"/>
  <c r="K240" i="1" s="1"/>
  <c r="L240" i="1" s="1"/>
  <c r="H240" i="1"/>
  <c r="G240" i="1"/>
  <c r="F240" i="1"/>
  <c r="E240" i="1"/>
  <c r="D240" i="1"/>
  <c r="B240" i="1"/>
  <c r="I413" i="1"/>
  <c r="K413" i="1" s="1"/>
  <c r="L413" i="1" s="1"/>
  <c r="H413" i="1"/>
  <c r="G413" i="1"/>
  <c r="F413" i="1"/>
  <c r="E413" i="1"/>
  <c r="D413" i="1"/>
  <c r="B413" i="1"/>
  <c r="I268" i="1"/>
  <c r="K268" i="1" s="1"/>
  <c r="L268" i="1" s="1"/>
  <c r="H268" i="1"/>
  <c r="G268" i="1"/>
  <c r="F268" i="1"/>
  <c r="E268" i="1"/>
  <c r="D268" i="1"/>
  <c r="B268" i="1"/>
  <c r="I192" i="1"/>
  <c r="K192" i="1" s="1"/>
  <c r="L192" i="1" s="1"/>
  <c r="H192" i="1"/>
  <c r="G192" i="1"/>
  <c r="F192" i="1"/>
  <c r="E192" i="1"/>
  <c r="D192" i="1"/>
  <c r="B192" i="1"/>
  <c r="K289" i="1"/>
  <c r="L289" i="1" s="1"/>
  <c r="H289" i="1"/>
  <c r="G289" i="1"/>
  <c r="F289" i="1"/>
  <c r="E289" i="1"/>
  <c r="D289" i="1"/>
  <c r="B289" i="1"/>
  <c r="I389" i="1"/>
  <c r="K389" i="1" s="1"/>
  <c r="L389" i="1" s="1"/>
  <c r="H389" i="1"/>
  <c r="G389" i="1"/>
  <c r="F389" i="1"/>
  <c r="E389" i="1"/>
  <c r="D389" i="1"/>
  <c r="B389" i="1"/>
  <c r="I116" i="1"/>
  <c r="K116" i="1" s="1"/>
  <c r="L116" i="1" s="1"/>
  <c r="H116" i="1"/>
  <c r="G116" i="1"/>
  <c r="F116" i="1"/>
  <c r="E116" i="1"/>
  <c r="D116" i="1"/>
  <c r="B116" i="1"/>
  <c r="I393" i="1"/>
  <c r="K393" i="1" s="1"/>
  <c r="L393" i="1" s="1"/>
  <c r="H393" i="1"/>
  <c r="G393" i="1"/>
  <c r="F393" i="1"/>
  <c r="E393" i="1"/>
  <c r="D393" i="1"/>
  <c r="B393" i="1"/>
  <c r="I130" i="1"/>
  <c r="K130" i="1" s="1"/>
  <c r="L130" i="1" s="1"/>
  <c r="H130" i="1"/>
  <c r="G130" i="1"/>
  <c r="F130" i="1"/>
  <c r="E130" i="1"/>
  <c r="D130" i="1"/>
  <c r="B130" i="1"/>
  <c r="I133" i="1"/>
  <c r="K133" i="1" s="1"/>
  <c r="L133" i="1" s="1"/>
  <c r="H133" i="1"/>
  <c r="G133" i="1"/>
  <c r="F133" i="1"/>
  <c r="E133" i="1"/>
  <c r="D133" i="1"/>
  <c r="B133" i="1"/>
  <c r="K399" i="1"/>
  <c r="L399" i="1" s="1"/>
  <c r="H399" i="1"/>
  <c r="G399" i="1"/>
  <c r="F399" i="1"/>
  <c r="E399" i="1"/>
  <c r="D399" i="1"/>
  <c r="B399" i="1"/>
  <c r="I43" i="1"/>
  <c r="K43" i="1" s="1"/>
  <c r="L43" i="1" s="1"/>
  <c r="H43" i="1"/>
  <c r="G43" i="1"/>
  <c r="F43" i="1"/>
  <c r="E43" i="1"/>
  <c r="D43" i="1"/>
  <c r="B43" i="1"/>
  <c r="I388" i="1"/>
  <c r="K388" i="1" s="1"/>
  <c r="L388" i="1" s="1"/>
  <c r="H388" i="1"/>
  <c r="G388" i="1"/>
  <c r="F388" i="1"/>
  <c r="E388" i="1"/>
  <c r="D388" i="1"/>
  <c r="B388" i="1"/>
  <c r="I338" i="1"/>
  <c r="K338" i="1" s="1"/>
  <c r="L338" i="1" s="1"/>
  <c r="H338" i="1"/>
  <c r="G338" i="1"/>
  <c r="F338" i="1"/>
  <c r="E338" i="1"/>
  <c r="D338" i="1"/>
  <c r="B338" i="1"/>
  <c r="I63" i="1"/>
  <c r="K63" i="1" s="1"/>
  <c r="L63" i="1" s="1"/>
  <c r="H63" i="1"/>
  <c r="G63" i="1"/>
  <c r="F63" i="1"/>
  <c r="E63" i="1"/>
  <c r="D63" i="1"/>
  <c r="B63" i="1"/>
  <c r="I312" i="1"/>
  <c r="K312" i="1" s="1"/>
  <c r="L312" i="1" s="1"/>
  <c r="H312" i="1"/>
  <c r="G312" i="1"/>
  <c r="F312" i="1"/>
  <c r="E312" i="1"/>
  <c r="D312" i="1"/>
  <c r="B312" i="1"/>
  <c r="I40" i="1"/>
  <c r="K40" i="1" s="1"/>
  <c r="L40" i="1" s="1"/>
  <c r="H40" i="1"/>
  <c r="G40" i="1"/>
  <c r="F40" i="1"/>
  <c r="E40" i="1"/>
  <c r="D40" i="1"/>
  <c r="B40" i="1"/>
  <c r="I132" i="1"/>
  <c r="K132" i="1" s="1"/>
  <c r="L132" i="1" s="1"/>
  <c r="H132" i="1"/>
  <c r="G132" i="1"/>
  <c r="F132" i="1"/>
  <c r="E132" i="1"/>
  <c r="D132" i="1"/>
  <c r="B132" i="1"/>
  <c r="I177" i="1"/>
  <c r="K177" i="1" s="1"/>
  <c r="L177" i="1" s="1"/>
  <c r="H177" i="1"/>
  <c r="G177" i="1"/>
  <c r="F177" i="1"/>
  <c r="E177" i="1"/>
  <c r="D177" i="1"/>
  <c r="B177" i="1"/>
  <c r="I104" i="1"/>
  <c r="K104" i="1" s="1"/>
  <c r="L104" i="1" s="1"/>
  <c r="H104" i="1"/>
  <c r="G104" i="1"/>
  <c r="F104" i="1"/>
  <c r="E104" i="1"/>
  <c r="D104" i="1"/>
  <c r="B104" i="1"/>
  <c r="I76" i="1"/>
  <c r="K76" i="1" s="1"/>
  <c r="L76" i="1" s="1"/>
  <c r="H76" i="1"/>
  <c r="G76" i="1"/>
  <c r="F76" i="1"/>
  <c r="E76" i="1"/>
  <c r="D76" i="1"/>
  <c r="B76" i="1"/>
  <c r="I301" i="1"/>
  <c r="K301" i="1" s="1"/>
  <c r="L301" i="1" s="1"/>
  <c r="H301" i="1"/>
  <c r="G301" i="1"/>
  <c r="F301" i="1"/>
  <c r="E301" i="1"/>
  <c r="D301" i="1"/>
  <c r="B301" i="1"/>
  <c r="I35" i="1"/>
  <c r="K35" i="1" s="1"/>
  <c r="L35" i="1" s="1"/>
  <c r="H35" i="1"/>
  <c r="G35" i="1"/>
  <c r="F35" i="1"/>
  <c r="E35" i="1"/>
  <c r="D35" i="1"/>
  <c r="B35" i="1"/>
  <c r="I290" i="1"/>
  <c r="K290" i="1" s="1"/>
  <c r="L290" i="1" s="1"/>
  <c r="H290" i="1"/>
  <c r="G290" i="1"/>
  <c r="F290" i="1"/>
  <c r="E290" i="1"/>
  <c r="D290" i="1"/>
  <c r="B290" i="1"/>
  <c r="I319" i="1"/>
  <c r="K319" i="1" s="1"/>
  <c r="L319" i="1" s="1"/>
  <c r="H319" i="1"/>
  <c r="G319" i="1"/>
  <c r="F319" i="1"/>
  <c r="E319" i="1"/>
  <c r="D319" i="1"/>
  <c r="B319" i="1"/>
  <c r="I292" i="1"/>
  <c r="K292" i="1" s="1"/>
  <c r="L292" i="1" s="1"/>
  <c r="H292" i="1"/>
  <c r="G292" i="1"/>
  <c r="F292" i="1"/>
  <c r="E292" i="1"/>
  <c r="D292" i="1"/>
  <c r="B292" i="1"/>
  <c r="I405" i="1"/>
  <c r="K405" i="1" s="1"/>
  <c r="L405" i="1" s="1"/>
  <c r="H405" i="1"/>
  <c r="G405" i="1"/>
  <c r="F405" i="1"/>
  <c r="E405" i="1"/>
  <c r="D405" i="1"/>
  <c r="B405" i="1"/>
  <c r="I246" i="1"/>
  <c r="K246" i="1" s="1"/>
  <c r="L246" i="1" s="1"/>
  <c r="H246" i="1"/>
  <c r="G246" i="1"/>
  <c r="F246" i="1"/>
  <c r="E246" i="1"/>
  <c r="D246" i="1"/>
  <c r="B246" i="1"/>
  <c r="I284" i="1"/>
  <c r="K284" i="1" s="1"/>
  <c r="L284" i="1" s="1"/>
  <c r="H284" i="1"/>
  <c r="G284" i="1"/>
  <c r="F284" i="1"/>
  <c r="E284" i="1"/>
  <c r="D284" i="1"/>
  <c r="B284" i="1"/>
  <c r="I77" i="1"/>
  <c r="K77" i="1" s="1"/>
  <c r="L77" i="1" s="1"/>
  <c r="H77" i="1"/>
  <c r="G77" i="1"/>
  <c r="F77" i="1"/>
  <c r="E77" i="1"/>
  <c r="D77" i="1"/>
  <c r="B77" i="1"/>
  <c r="I314" i="1"/>
  <c r="K314" i="1" s="1"/>
  <c r="L314" i="1" s="1"/>
  <c r="H314" i="1"/>
  <c r="G314" i="1"/>
  <c r="F314" i="1"/>
  <c r="E314" i="1"/>
  <c r="D314" i="1"/>
  <c r="B314" i="1"/>
  <c r="I230" i="1"/>
  <c r="K230" i="1" s="1"/>
  <c r="L230" i="1" s="1"/>
  <c r="H230" i="1"/>
  <c r="G230" i="1"/>
  <c r="F230" i="1"/>
  <c r="E230" i="1"/>
  <c r="D230" i="1"/>
  <c r="B230" i="1"/>
  <c r="I134" i="1"/>
  <c r="K134" i="1" s="1"/>
  <c r="L134" i="1" s="1"/>
  <c r="H134" i="1"/>
  <c r="G134" i="1"/>
  <c r="F134" i="1"/>
  <c r="E134" i="1"/>
  <c r="D134" i="1"/>
  <c r="B134" i="1"/>
  <c r="I344" i="1"/>
  <c r="K344" i="1" s="1"/>
  <c r="L344" i="1" s="1"/>
  <c r="H344" i="1"/>
  <c r="G344" i="1"/>
  <c r="F344" i="1"/>
  <c r="E344" i="1"/>
  <c r="D344" i="1"/>
  <c r="B344" i="1"/>
  <c r="I119" i="1"/>
  <c r="K119" i="1" s="1"/>
  <c r="L119" i="1" s="1"/>
  <c r="H119" i="1"/>
  <c r="G119" i="1"/>
  <c r="F119" i="1"/>
  <c r="E119" i="1"/>
  <c r="D119" i="1"/>
  <c r="B119" i="1"/>
  <c r="I115" i="1"/>
  <c r="K115" i="1" s="1"/>
  <c r="L115" i="1" s="1"/>
  <c r="H115" i="1"/>
  <c r="G115" i="1"/>
  <c r="F115" i="1"/>
  <c r="E115" i="1"/>
  <c r="D115" i="1"/>
  <c r="B115" i="1"/>
  <c r="I107" i="1"/>
  <c r="K107" i="1" s="1"/>
  <c r="L107" i="1" s="1"/>
  <c r="H107" i="1"/>
  <c r="G107" i="1"/>
  <c r="F107" i="1"/>
  <c r="E107" i="1"/>
  <c r="D107" i="1"/>
  <c r="B107" i="1"/>
  <c r="I300" i="1"/>
  <c r="K300" i="1" s="1"/>
  <c r="L300" i="1" s="1"/>
  <c r="H300" i="1"/>
  <c r="G300" i="1"/>
  <c r="F300" i="1"/>
  <c r="E300" i="1"/>
  <c r="D300" i="1"/>
  <c r="B300" i="1"/>
  <c r="I298" i="1"/>
  <c r="K298" i="1" s="1"/>
  <c r="L298" i="1" s="1"/>
  <c r="H298" i="1"/>
  <c r="G298" i="1"/>
  <c r="F298" i="1"/>
  <c r="E298" i="1"/>
  <c r="D298" i="1"/>
  <c r="B298" i="1"/>
  <c r="K249" i="1"/>
  <c r="L249" i="1" s="1"/>
  <c r="H249" i="1"/>
  <c r="G249" i="1"/>
  <c r="F249" i="1"/>
  <c r="E249" i="1"/>
  <c r="D249" i="1"/>
  <c r="B249" i="1"/>
  <c r="I196" i="1"/>
  <c r="K196" i="1" s="1"/>
  <c r="L196" i="1" s="1"/>
  <c r="H196" i="1"/>
  <c r="G196" i="1"/>
  <c r="F196" i="1"/>
  <c r="E196" i="1"/>
  <c r="D196" i="1"/>
  <c r="B196" i="1"/>
  <c r="I82" i="1"/>
  <c r="K82" i="1" s="1"/>
  <c r="L82" i="1" s="1"/>
  <c r="H82" i="1"/>
  <c r="G82" i="1"/>
  <c r="F82" i="1"/>
  <c r="E82" i="1"/>
  <c r="D82" i="1"/>
  <c r="B82" i="1"/>
  <c r="I334" i="1"/>
  <c r="K334" i="1" s="1"/>
  <c r="L334" i="1" s="1"/>
  <c r="H334" i="1"/>
  <c r="G334" i="1"/>
  <c r="F334" i="1"/>
  <c r="E334" i="1"/>
  <c r="D334" i="1"/>
  <c r="B334" i="1"/>
  <c r="K129" i="1"/>
  <c r="L129" i="1" s="1"/>
  <c r="H129" i="1"/>
  <c r="G129" i="1"/>
  <c r="F129" i="1"/>
  <c r="E129" i="1"/>
  <c r="D129" i="1"/>
  <c r="B129" i="1"/>
  <c r="I36" i="1"/>
  <c r="K36" i="1" s="1"/>
  <c r="L36" i="1" s="1"/>
  <c r="H36" i="1"/>
  <c r="G36" i="1"/>
  <c r="F36" i="1"/>
  <c r="E36" i="1"/>
  <c r="D36" i="1"/>
  <c r="B36" i="1"/>
  <c r="I161" i="1"/>
  <c r="K161" i="1" s="1"/>
  <c r="L161" i="1" s="1"/>
  <c r="H161" i="1"/>
  <c r="G161" i="1"/>
  <c r="F161" i="1"/>
  <c r="E161" i="1"/>
  <c r="D161" i="1"/>
  <c r="B161" i="1"/>
  <c r="I231" i="1"/>
  <c r="K231" i="1" s="1"/>
  <c r="L231" i="1" s="1"/>
  <c r="H231" i="1"/>
  <c r="G231" i="1"/>
  <c r="F231" i="1"/>
  <c r="E231" i="1"/>
  <c r="D231" i="1"/>
  <c r="B231" i="1"/>
  <c r="I89" i="1"/>
  <c r="K89" i="1" s="1"/>
  <c r="L89" i="1" s="1"/>
  <c r="H89" i="1"/>
  <c r="G89" i="1"/>
  <c r="F89" i="1"/>
  <c r="E89" i="1"/>
  <c r="D89" i="1"/>
  <c r="B89" i="1"/>
  <c r="I74" i="1"/>
  <c r="K74" i="1" s="1"/>
  <c r="L74" i="1" s="1"/>
  <c r="H74" i="1"/>
  <c r="G74" i="1"/>
  <c r="F74" i="1"/>
  <c r="E74" i="1"/>
  <c r="D74" i="1"/>
  <c r="B74" i="1"/>
  <c r="I221" i="1"/>
  <c r="K221" i="1" s="1"/>
  <c r="L221" i="1" s="1"/>
  <c r="H221" i="1"/>
  <c r="G221" i="1"/>
  <c r="F221" i="1"/>
  <c r="E221" i="1"/>
  <c r="D221" i="1"/>
  <c r="B221" i="1"/>
  <c r="I173" i="1"/>
  <c r="K173" i="1" s="1"/>
  <c r="L173" i="1" s="1"/>
  <c r="H173" i="1"/>
  <c r="G173" i="1"/>
  <c r="F173" i="1"/>
  <c r="E173" i="1"/>
  <c r="D173" i="1"/>
  <c r="B173" i="1"/>
  <c r="I262" i="1"/>
  <c r="K262" i="1" s="1"/>
  <c r="L262" i="1" s="1"/>
  <c r="H262" i="1"/>
  <c r="G262" i="1"/>
  <c r="F262" i="1"/>
  <c r="E262" i="1"/>
  <c r="D262" i="1"/>
  <c r="B262" i="1"/>
  <c r="I160" i="1"/>
  <c r="K160" i="1" s="1"/>
  <c r="L160" i="1" s="1"/>
  <c r="H160" i="1"/>
  <c r="G160" i="1"/>
  <c r="F160" i="1"/>
  <c r="E160" i="1"/>
  <c r="D160" i="1"/>
  <c r="B160" i="1"/>
  <c r="I108" i="1"/>
  <c r="K108" i="1" s="1"/>
  <c r="L108" i="1" s="1"/>
  <c r="H108" i="1"/>
  <c r="G108" i="1"/>
  <c r="F108" i="1"/>
  <c r="E108" i="1"/>
  <c r="D108" i="1"/>
  <c r="B108" i="1"/>
  <c r="I420" i="1"/>
  <c r="K420" i="1" s="1"/>
  <c r="L420" i="1" s="1"/>
  <c r="H420" i="1"/>
  <c r="G420" i="1"/>
  <c r="F420" i="1"/>
  <c r="E420" i="1"/>
  <c r="D420" i="1"/>
  <c r="B420" i="1"/>
  <c r="K222" i="1"/>
  <c r="L222" i="1" s="1"/>
  <c r="I406" i="1"/>
  <c r="K406" i="1" s="1"/>
  <c r="L406" i="1" s="1"/>
  <c r="H406" i="1"/>
  <c r="G406" i="1"/>
  <c r="F406" i="1"/>
  <c r="E406" i="1"/>
  <c r="D406" i="1"/>
  <c r="B406" i="1"/>
  <c r="I371" i="1"/>
  <c r="K371" i="1" s="1"/>
  <c r="L371" i="1" s="1"/>
  <c r="H371" i="1"/>
  <c r="G371" i="1"/>
  <c r="F371" i="1"/>
  <c r="E371" i="1"/>
  <c r="D371" i="1"/>
  <c r="B371" i="1"/>
  <c r="K234" i="1"/>
  <c r="L234" i="1" s="1"/>
  <c r="H234" i="1"/>
  <c r="G234" i="1"/>
  <c r="F234" i="1"/>
  <c r="E234" i="1"/>
  <c r="D234" i="1"/>
  <c r="B234" i="1"/>
  <c r="I172" i="1"/>
  <c r="K172" i="1" s="1"/>
  <c r="L172" i="1" s="1"/>
  <c r="H172" i="1"/>
  <c r="G172" i="1"/>
  <c r="F172" i="1"/>
  <c r="E172" i="1"/>
  <c r="D172" i="1"/>
  <c r="B172" i="1"/>
  <c r="I182" i="1"/>
  <c r="K182" i="1" s="1"/>
  <c r="L182" i="1" s="1"/>
  <c r="H182" i="1"/>
  <c r="G182" i="1"/>
  <c r="F182" i="1"/>
  <c r="E182" i="1"/>
  <c r="D182" i="1"/>
  <c r="B182" i="1"/>
  <c r="I356" i="1"/>
  <c r="K356" i="1" s="1"/>
  <c r="L356" i="1" s="1"/>
  <c r="H356" i="1"/>
  <c r="G356" i="1"/>
  <c r="F356" i="1"/>
  <c r="E356" i="1"/>
  <c r="D356" i="1"/>
  <c r="B356" i="1"/>
  <c r="I327" i="1"/>
  <c r="K327" i="1" s="1"/>
  <c r="L327" i="1" s="1"/>
  <c r="H327" i="1"/>
  <c r="G327" i="1"/>
  <c r="F327" i="1"/>
  <c r="E327" i="1"/>
  <c r="D327" i="1"/>
  <c r="B327" i="1"/>
  <c r="I308" i="1"/>
  <c r="K308" i="1" s="1"/>
  <c r="L308" i="1" s="1"/>
  <c r="H308" i="1"/>
  <c r="G308" i="1"/>
  <c r="F308" i="1"/>
  <c r="E308" i="1"/>
  <c r="D308" i="1"/>
  <c r="B308" i="1"/>
  <c r="I402" i="1"/>
  <c r="K402" i="1" s="1"/>
  <c r="L402" i="1" s="1"/>
  <c r="H402" i="1"/>
  <c r="G402" i="1"/>
  <c r="F402" i="1"/>
  <c r="E402" i="1"/>
  <c r="D402" i="1"/>
  <c r="B402" i="1"/>
  <c r="I58" i="1"/>
  <c r="K58" i="1" s="1"/>
  <c r="L58" i="1" s="1"/>
  <c r="H58" i="1"/>
  <c r="G58" i="1"/>
  <c r="F58" i="1"/>
  <c r="E58" i="1"/>
  <c r="D58" i="1"/>
  <c r="B58" i="1"/>
  <c r="I170" i="1"/>
  <c r="K170" i="1" s="1"/>
  <c r="L170" i="1" s="1"/>
  <c r="H170" i="1"/>
  <c r="G170" i="1"/>
  <c r="F170" i="1"/>
  <c r="E170" i="1"/>
  <c r="D170" i="1"/>
  <c r="B170" i="1"/>
  <c r="I267" i="1"/>
  <c r="K267" i="1" s="1"/>
  <c r="L267" i="1" s="1"/>
  <c r="H267" i="1"/>
  <c r="G267" i="1"/>
  <c r="F267" i="1"/>
  <c r="E267" i="1"/>
  <c r="D267" i="1"/>
  <c r="B267" i="1"/>
  <c r="I176" i="1"/>
  <c r="K176" i="1" s="1"/>
  <c r="L176" i="1" s="1"/>
  <c r="H176" i="1"/>
  <c r="G176" i="1"/>
  <c r="F176" i="1"/>
  <c r="E176" i="1"/>
  <c r="D176" i="1"/>
  <c r="B176" i="1"/>
  <c r="I270" i="1"/>
  <c r="K270" i="1" s="1"/>
  <c r="L270" i="1" s="1"/>
  <c r="H270" i="1"/>
  <c r="G270" i="1"/>
  <c r="F270" i="1"/>
  <c r="E270" i="1"/>
  <c r="D270" i="1"/>
  <c r="B270" i="1"/>
  <c r="I295" i="1"/>
  <c r="K295" i="1" s="1"/>
  <c r="L295" i="1" s="1"/>
  <c r="H295" i="1"/>
  <c r="G295" i="1"/>
  <c r="F295" i="1"/>
  <c r="E295" i="1"/>
  <c r="D295" i="1"/>
  <c r="B295" i="1"/>
  <c r="I313" i="1"/>
  <c r="K313" i="1" s="1"/>
  <c r="L313" i="1" s="1"/>
  <c r="H313" i="1"/>
  <c r="G313" i="1"/>
  <c r="F313" i="1"/>
  <c r="E313" i="1"/>
  <c r="D313" i="1"/>
  <c r="B313" i="1"/>
  <c r="I103" i="1"/>
  <c r="K103" i="1" s="1"/>
  <c r="L103" i="1" s="1"/>
  <c r="H103" i="1"/>
  <c r="G103" i="1"/>
  <c r="F103" i="1"/>
  <c r="E103" i="1"/>
  <c r="D103" i="1"/>
  <c r="B103" i="1"/>
  <c r="I236" i="1"/>
  <c r="K236" i="1" s="1"/>
  <c r="L236" i="1" s="1"/>
  <c r="H236" i="1"/>
  <c r="G236" i="1"/>
  <c r="F236" i="1"/>
  <c r="E236" i="1"/>
  <c r="D236" i="1"/>
  <c r="B236" i="1"/>
  <c r="I151" i="1"/>
  <c r="K151" i="1" s="1"/>
  <c r="L151" i="1" s="1"/>
  <c r="H151" i="1"/>
  <c r="G151" i="1"/>
  <c r="F151" i="1"/>
  <c r="E151" i="1"/>
  <c r="D151" i="1"/>
  <c r="B151" i="1"/>
  <c r="I54" i="1"/>
  <c r="K54" i="1" s="1"/>
  <c r="L54" i="1" s="1"/>
  <c r="H54" i="1"/>
  <c r="G54" i="1"/>
  <c r="F54" i="1"/>
  <c r="E54" i="1"/>
  <c r="D54" i="1"/>
  <c r="B54" i="1"/>
  <c r="I417" i="1"/>
  <c r="K417" i="1" s="1"/>
  <c r="L417" i="1" s="1"/>
  <c r="H417" i="1"/>
  <c r="G417" i="1"/>
  <c r="F417" i="1"/>
  <c r="E417" i="1"/>
  <c r="D417" i="1"/>
  <c r="B417" i="1"/>
  <c r="I369" i="1"/>
  <c r="K369" i="1" s="1"/>
  <c r="L369" i="1" s="1"/>
  <c r="H369" i="1"/>
  <c r="G369" i="1"/>
  <c r="F369" i="1"/>
  <c r="E369" i="1"/>
  <c r="D369" i="1"/>
  <c r="B369" i="1"/>
  <c r="I281" i="1"/>
  <c r="K281" i="1" s="1"/>
  <c r="L281" i="1" s="1"/>
  <c r="H281" i="1"/>
  <c r="G281" i="1"/>
  <c r="F281" i="1"/>
  <c r="E281" i="1"/>
  <c r="D281" i="1"/>
  <c r="B281" i="1"/>
  <c r="I198" i="1"/>
  <c r="K198" i="1" s="1"/>
  <c r="L198" i="1" s="1"/>
  <c r="H198" i="1"/>
  <c r="G198" i="1"/>
  <c r="F198" i="1"/>
  <c r="E198" i="1"/>
  <c r="D198" i="1"/>
  <c r="B198" i="1"/>
  <c r="I68" i="1"/>
  <c r="K68" i="1" s="1"/>
  <c r="L68" i="1" s="1"/>
  <c r="H68" i="1"/>
  <c r="G68" i="1"/>
  <c r="F68" i="1"/>
  <c r="E68" i="1"/>
  <c r="D68" i="1"/>
  <c r="B68" i="1"/>
  <c r="I419" i="1"/>
  <c r="K419" i="1" s="1"/>
  <c r="L419" i="1" s="1"/>
  <c r="H419" i="1"/>
  <c r="G419" i="1"/>
  <c r="F419" i="1"/>
  <c r="E419" i="1"/>
  <c r="D419" i="1"/>
  <c r="B419" i="1"/>
  <c r="I293" i="1"/>
  <c r="K293" i="1" s="1"/>
  <c r="L293" i="1" s="1"/>
  <c r="H293" i="1"/>
  <c r="G293" i="1"/>
  <c r="F293" i="1"/>
  <c r="E293" i="1"/>
  <c r="D293" i="1"/>
  <c r="B293" i="1"/>
  <c r="I80" i="1"/>
  <c r="K80" i="1" s="1"/>
  <c r="L80" i="1" s="1"/>
  <c r="H80" i="1"/>
  <c r="G80" i="1"/>
  <c r="F80" i="1"/>
  <c r="E80" i="1"/>
  <c r="D80" i="1"/>
  <c r="B80" i="1"/>
  <c r="I242" i="1"/>
  <c r="K242" i="1" s="1"/>
  <c r="L242" i="1" s="1"/>
  <c r="H242" i="1"/>
  <c r="G242" i="1"/>
  <c r="F242" i="1"/>
  <c r="E242" i="1"/>
  <c r="D242" i="1"/>
  <c r="B242" i="1"/>
  <c r="I140" i="1"/>
  <c r="K140" i="1" s="1"/>
  <c r="L140" i="1" s="1"/>
  <c r="H140" i="1"/>
  <c r="G140" i="1"/>
  <c r="F140" i="1"/>
  <c r="E140" i="1"/>
  <c r="D140" i="1"/>
  <c r="B140" i="1"/>
  <c r="I355" i="1"/>
  <c r="L355" i="1" s="1"/>
  <c r="H355" i="1"/>
  <c r="G355" i="1"/>
  <c r="F355" i="1"/>
  <c r="E355" i="1"/>
  <c r="D355" i="1"/>
  <c r="B355" i="1"/>
  <c r="I311" i="1"/>
  <c r="K311" i="1" s="1"/>
  <c r="L311" i="1" s="1"/>
  <c r="H311" i="1"/>
  <c r="G311" i="1"/>
  <c r="F311" i="1"/>
  <c r="E311" i="1"/>
  <c r="D311" i="1"/>
  <c r="B311" i="1"/>
  <c r="K272" i="1"/>
  <c r="L272" i="1" s="1"/>
  <c r="H272" i="1"/>
  <c r="G272" i="1"/>
  <c r="F272" i="1"/>
  <c r="E272" i="1"/>
  <c r="D272" i="1"/>
  <c r="B272" i="1"/>
  <c r="H345" i="1"/>
  <c r="G345" i="1"/>
  <c r="F345" i="1"/>
  <c r="E345" i="1"/>
  <c r="D345" i="1"/>
  <c r="B345" i="1"/>
  <c r="K307" i="1"/>
  <c r="L307" i="1" s="1"/>
  <c r="H307" i="1"/>
  <c r="G307" i="1"/>
  <c r="F307" i="1"/>
  <c r="E307" i="1"/>
  <c r="D307" i="1"/>
  <c r="B307" i="1"/>
  <c r="I346" i="1"/>
  <c r="K346" i="1" s="1"/>
  <c r="L346" i="1" s="1"/>
  <c r="H346" i="1"/>
  <c r="G346" i="1"/>
  <c r="F346" i="1"/>
  <c r="E346" i="1"/>
  <c r="D346" i="1"/>
  <c r="B346" i="1"/>
  <c r="I94" i="1"/>
  <c r="K94" i="1" s="1"/>
  <c r="L94" i="1" s="1"/>
  <c r="H94" i="1"/>
  <c r="G94" i="1"/>
  <c r="F94" i="1"/>
  <c r="E94" i="1"/>
  <c r="D94" i="1"/>
  <c r="B94" i="1"/>
  <c r="I251" i="1"/>
  <c r="K251" i="1" s="1"/>
  <c r="L251" i="1" s="1"/>
  <c r="H251" i="1"/>
  <c r="G251" i="1"/>
  <c r="F251" i="1"/>
  <c r="E251" i="1"/>
  <c r="D251" i="1"/>
  <c r="B251" i="1"/>
  <c r="K235" i="1"/>
  <c r="L235" i="1" s="1"/>
  <c r="H235" i="1"/>
  <c r="G235" i="1"/>
  <c r="F235" i="1"/>
  <c r="E235" i="1"/>
  <c r="D235" i="1"/>
  <c r="B235" i="1"/>
  <c r="K316" i="1"/>
  <c r="L316" i="1" s="1"/>
  <c r="H316" i="1"/>
  <c r="G316" i="1"/>
  <c r="F316" i="1"/>
  <c r="E316" i="1"/>
  <c r="D316" i="1"/>
  <c r="B316" i="1"/>
  <c r="I325" i="1"/>
  <c r="K325" i="1" s="1"/>
  <c r="L325" i="1" s="1"/>
  <c r="H325" i="1"/>
  <c r="G325" i="1"/>
  <c r="F325" i="1"/>
  <c r="E325" i="1"/>
  <c r="D325" i="1"/>
  <c r="B325" i="1"/>
  <c r="K232" i="1"/>
  <c r="L232" i="1" s="1"/>
  <c r="H232" i="1"/>
  <c r="G232" i="1"/>
  <c r="F232" i="1"/>
  <c r="E232" i="1"/>
  <c r="D232" i="1"/>
  <c r="B232" i="1"/>
  <c r="I73" i="1"/>
  <c r="K73" i="1" s="1"/>
  <c r="L73" i="1" s="1"/>
  <c r="H73" i="1"/>
  <c r="G73" i="1"/>
  <c r="F73" i="1"/>
  <c r="E73" i="1"/>
  <c r="D73" i="1"/>
  <c r="B73" i="1"/>
  <c r="I358" i="1"/>
  <c r="K358" i="1" s="1"/>
  <c r="L358" i="1" s="1"/>
  <c r="H358" i="1"/>
  <c r="G358" i="1"/>
  <c r="F358" i="1"/>
  <c r="E358" i="1"/>
  <c r="D358" i="1"/>
  <c r="B358" i="1"/>
  <c r="I178" i="1"/>
  <c r="K178" i="1" s="1"/>
  <c r="L178" i="1" s="1"/>
  <c r="H178" i="1"/>
  <c r="G178" i="1"/>
  <c r="F178" i="1"/>
  <c r="E178" i="1"/>
  <c r="D178" i="1"/>
  <c r="B178" i="1"/>
  <c r="K154" i="1" l="1"/>
  <c r="L154" i="1" s="1"/>
</calcChain>
</file>

<file path=xl/sharedStrings.xml><?xml version="1.0" encoding="utf-8"?>
<sst xmlns="http://schemas.openxmlformats.org/spreadsheetml/2006/main" count="2696" uniqueCount="65">
  <si>
    <t>№</t>
  </si>
  <si>
    <t>ФИО</t>
  </si>
  <si>
    <t>Клуб</t>
  </si>
  <si>
    <t>Пол</t>
  </si>
  <si>
    <t>ЧК/сотр</t>
  </si>
  <si>
    <t>Категория</t>
  </si>
  <si>
    <t>Рост</t>
  </si>
  <si>
    <t>Цель</t>
  </si>
  <si>
    <t>Старт 1-е измерение</t>
  </si>
  <si>
    <t>Братиславская</t>
  </si>
  <si>
    <t>Жулебино</t>
  </si>
  <si>
    <t>Воробьева Екатерина</t>
  </si>
  <si>
    <t>Зеленоград-2</t>
  </si>
  <si>
    <t>Зеленоград-1</t>
  </si>
  <si>
    <t>Южное Бутово</t>
  </si>
  <si>
    <t>Чебоксары</t>
  </si>
  <si>
    <t xml:space="preserve">Шутова Екатерина Юрьевна </t>
  </si>
  <si>
    <t>ж</t>
  </si>
  <si>
    <t>сотрудник</t>
  </si>
  <si>
    <t>взрослые старше 18 лет</t>
  </si>
  <si>
    <t>Ховрино</t>
  </si>
  <si>
    <t>Королев</t>
  </si>
  <si>
    <t>Куркино</t>
  </si>
  <si>
    <t>Курск</t>
  </si>
  <si>
    <t xml:space="preserve">взрослые старше 18 </t>
  </si>
  <si>
    <t>Люблино</t>
  </si>
  <si>
    <t>Краснодар</t>
  </si>
  <si>
    <t>Люберцы</t>
  </si>
  <si>
    <t>Порядина Полина Алексеевна</t>
  </si>
  <si>
    <t>чк</t>
  </si>
  <si>
    <t>Оренбург</t>
  </si>
  <si>
    <t>Малахов Артём Васильевич</t>
  </si>
  <si>
    <t>Реутов</t>
  </si>
  <si>
    <t>Самара</t>
  </si>
  <si>
    <t>Сходненская</t>
  </si>
  <si>
    <t>Кожухово</t>
  </si>
  <si>
    <t xml:space="preserve">взрослые старше 18 лет </t>
  </si>
  <si>
    <t>взрослые страше 18 лет</t>
  </si>
  <si>
    <t>Шевцов Александр Вячеславович</t>
  </si>
  <si>
    <t>Итоговый результат за весь проект</t>
  </si>
  <si>
    <t>По абсолютному показателю</t>
  </si>
  <si>
    <t>По относительному показателю</t>
  </si>
  <si>
    <t>Достигли цели Да/Нет</t>
  </si>
  <si>
    <t>Да</t>
  </si>
  <si>
    <t>Нет</t>
  </si>
  <si>
    <t>Мешалкин Артём Андреевич</t>
  </si>
  <si>
    <t>м</t>
  </si>
  <si>
    <t>Лаврова Инна Олеговна</t>
  </si>
  <si>
    <t>Дьякова Анастасия Сергеевна</t>
  </si>
  <si>
    <t xml:space="preserve">Кожухово </t>
  </si>
  <si>
    <t xml:space="preserve">Нет </t>
  </si>
  <si>
    <t>да</t>
  </si>
  <si>
    <t>Петряев Андрей Сергеевич</t>
  </si>
  <si>
    <t>Погребняк Сергей Александрович</t>
  </si>
  <si>
    <t>Воробьева Екатерина Николаевна</t>
  </si>
  <si>
    <t>Дружинин Илья</t>
  </si>
  <si>
    <t>взрослые старше 18</t>
  </si>
  <si>
    <t>Коцюба Владислав Вадимович</t>
  </si>
  <si>
    <t xml:space="preserve">Да </t>
  </si>
  <si>
    <t>Бологов Николай Александрович</t>
  </si>
  <si>
    <t>Илюхин Иван Игоревич</t>
  </si>
  <si>
    <t>Котлов Денис</t>
  </si>
  <si>
    <t>Мартынов Сергей</t>
  </si>
  <si>
    <t>Никифорова Наталия</t>
  </si>
  <si>
    <t>Герасимов Константин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</si>
</sst>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4"/>
      <color rgb="FF00000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10">
    <xf numFmtId="0" fontId="0" fillId="0" borderId="0" xfId="0"/>
    <xf numFmtId="0" fontId="2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49" fontId="0" fillId="0" borderId="1" xfId="0" applyNumberFormat="1" applyBorder="1" applyAlignment="1">
      <alignment horizontal="center"/>
    </xf>
    <xf numFmtId="9" fontId="0" fillId="0" borderId="1" xfId="1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4" fillId="0" borderId="1" xfId="0" applyFont="1" applyBorder="1" applyAlignment="1">
      <alignment horizontal="center" wrapText="1"/>
    </xf>
  </cellXfs>
  <cellStyles count="3">
    <cellStyle name="Обычный" xfId="0" builtinId="0"/>
    <cellStyle name="Обычный 2" xfId="2" xr:uid="{A340D87B-47F0-4A2C-8A74-47A309479BD1}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8;&#1077;&#1088;&#1092;&#1080;&#1090;&#1062;&#1077;&#1083;&#1100;.%20&#1056;&#1077;&#1081;&#1090;&#1080;&#1085;&#1075;%20&#1091;&#1095;&#1072;&#1089;&#1090;&#1085;&#1080;&#1082;&#1086;&#1074;.%20&#1060;&#1080;&#1085;&#1072;&#108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Жировая масса"/>
      <sheetName val="Мышечная масса"/>
      <sheetName val="Биологический возраст"/>
      <sheetName val="Курск"/>
      <sheetName val="Люблино"/>
      <sheetName val="Чебоксары"/>
      <sheetName val="Южное Бутово "/>
      <sheetName val="Зеленоград-1"/>
      <sheetName val="Кожухово"/>
      <sheetName val="Сходненская"/>
      <sheetName val="Самара"/>
      <sheetName val="Реутов"/>
      <sheetName val="Оренбург"/>
      <sheetName val="Люберцы"/>
      <sheetName val="Краснодар"/>
      <sheetName val="Куркино"/>
      <sheetName val="Королев"/>
      <sheetName val="Ховрино"/>
      <sheetName val="Зеленоград-2"/>
      <sheetName val="Жулебино"/>
      <sheetName val="Братиславская"/>
      <sheetName val="Лист23"/>
      <sheetName val="Лист24"/>
      <sheetName val="Лист1"/>
    </sheetNames>
    <sheetDataSet>
      <sheetData sheetId="0"/>
      <sheetData sheetId="1"/>
      <sheetData sheetId="2"/>
      <sheetData sheetId="3">
        <row r="3">
          <cell r="C3" t="str">
            <v>Шевцов Александр</v>
          </cell>
          <cell r="D3" t="str">
            <v>м</v>
          </cell>
          <cell r="E3" t="str">
            <v>Чк</v>
          </cell>
          <cell r="F3" t="str">
            <v>взрослые старше 18 лет</v>
          </cell>
          <cell r="G3">
            <v>183</v>
          </cell>
          <cell r="I3">
            <v>6</v>
          </cell>
          <cell r="L3">
            <v>43.1</v>
          </cell>
          <cell r="M3">
            <v>39.1</v>
          </cell>
          <cell r="N3">
            <v>51</v>
          </cell>
        </row>
        <row r="16">
          <cell r="C16" t="str">
            <v>Журавлёв Евгений</v>
          </cell>
          <cell r="D16" t="str">
            <v>м</v>
          </cell>
          <cell r="E16" t="str">
            <v>Чк</v>
          </cell>
          <cell r="F16" t="str">
            <v>взрослые старше 18 лет</v>
          </cell>
          <cell r="G16">
            <v>176</v>
          </cell>
          <cell r="I16">
            <v>3</v>
          </cell>
          <cell r="J16">
            <v>1.5</v>
          </cell>
          <cell r="L16">
            <v>35.5</v>
          </cell>
          <cell r="M16">
            <v>38.299999999999997</v>
          </cell>
          <cell r="N16">
            <v>45</v>
          </cell>
        </row>
        <row r="18">
          <cell r="N18">
            <v>44</v>
          </cell>
        </row>
        <row r="29">
          <cell r="C29" t="str">
            <v xml:space="preserve">Мартынова Екатерина </v>
          </cell>
          <cell r="D29" t="str">
            <v>ж</v>
          </cell>
          <cell r="E29" t="str">
            <v>Чк</v>
          </cell>
          <cell r="I29">
            <v>-10</v>
          </cell>
          <cell r="J29">
            <v>3</v>
          </cell>
          <cell r="K29">
            <v>-3</v>
          </cell>
          <cell r="L29">
            <v>65.2</v>
          </cell>
          <cell r="M29">
            <v>46.4</v>
          </cell>
          <cell r="N29">
            <v>43</v>
          </cell>
        </row>
        <row r="43">
          <cell r="C43" t="str">
            <v>Абрамова Анна Владимировна</v>
          </cell>
          <cell r="D43" t="str">
            <v>ж</v>
          </cell>
          <cell r="E43" t="str">
            <v>Чк</v>
          </cell>
          <cell r="F43" t="str">
            <v>Взрослые старше 18</v>
          </cell>
          <cell r="G43">
            <v>175</v>
          </cell>
          <cell r="I43">
            <v>-5</v>
          </cell>
          <cell r="J43">
            <v>1.5</v>
          </cell>
          <cell r="K43">
            <v>-1</v>
          </cell>
          <cell r="L43">
            <v>19.8</v>
          </cell>
          <cell r="M43">
            <v>28.5</v>
          </cell>
        </row>
        <row r="95">
          <cell r="C95" t="str">
            <v>Гомоюнов Сергей Николаевич</v>
          </cell>
          <cell r="D95" t="str">
            <v>м</v>
          </cell>
          <cell r="E95" t="str">
            <v>Чк</v>
          </cell>
          <cell r="F95" t="str">
            <v>Взрослые старше 18</v>
          </cell>
          <cell r="G95">
            <v>170</v>
          </cell>
          <cell r="I95">
            <v>30</v>
          </cell>
          <cell r="L95">
            <v>60</v>
          </cell>
          <cell r="M95">
            <v>41.1</v>
          </cell>
          <cell r="N95">
            <v>61</v>
          </cell>
        </row>
        <row r="97">
          <cell r="N97">
            <v>61</v>
          </cell>
        </row>
        <row r="108">
          <cell r="C108" t="str">
            <v>Асеева Инна Викторовна</v>
          </cell>
          <cell r="D108" t="str">
            <v>ж</v>
          </cell>
          <cell r="E108" t="str">
            <v>Чк</v>
          </cell>
          <cell r="F108" t="str">
            <v>Взрослые старше 18</v>
          </cell>
          <cell r="G108">
            <v>157</v>
          </cell>
          <cell r="I108">
            <v>3</v>
          </cell>
          <cell r="K108">
            <v>2</v>
          </cell>
          <cell r="L108">
            <v>19.8</v>
          </cell>
          <cell r="M108">
            <v>23.7</v>
          </cell>
          <cell r="N108">
            <v>44</v>
          </cell>
        </row>
        <row r="110">
          <cell r="N110">
            <v>44</v>
          </cell>
        </row>
        <row r="121">
          <cell r="C121" t="str">
            <v>Калуцких Виталий Викторович</v>
          </cell>
          <cell r="D121" t="str">
            <v>м</v>
          </cell>
          <cell r="E121" t="str">
            <v>Чк</v>
          </cell>
          <cell r="F121" t="str">
            <v>Взрослые старше 18</v>
          </cell>
          <cell r="G121">
            <v>172.7</v>
          </cell>
          <cell r="I121">
            <v>15</v>
          </cell>
          <cell r="L121">
            <v>20.3</v>
          </cell>
          <cell r="M121">
            <v>34.1</v>
          </cell>
          <cell r="N121">
            <v>37</v>
          </cell>
        </row>
        <row r="134">
          <cell r="C134" t="str">
            <v>Алтухова Наталья Михайловна</v>
          </cell>
          <cell r="D134" t="str">
            <v>ж</v>
          </cell>
          <cell r="E134" t="str">
            <v>Чк</v>
          </cell>
          <cell r="F134" t="str">
            <v>Взрослые старше 18</v>
          </cell>
          <cell r="G134">
            <v>172.5</v>
          </cell>
          <cell r="I134">
            <v>5</v>
          </cell>
          <cell r="J134">
            <v>1.5</v>
          </cell>
          <cell r="K134">
            <v>-1</v>
          </cell>
          <cell r="L134">
            <v>12.6</v>
          </cell>
          <cell r="M134">
            <v>29.6</v>
          </cell>
          <cell r="N134">
            <v>31</v>
          </cell>
        </row>
        <row r="147">
          <cell r="C147" t="str">
            <v>прокопова екатерина Валерьевна</v>
          </cell>
          <cell r="D147" t="str">
            <v>ж</v>
          </cell>
          <cell r="E147" t="str">
            <v>Чк</v>
          </cell>
          <cell r="F147" t="str">
            <v>Взрослые старше 18</v>
          </cell>
          <cell r="G147">
            <v>170</v>
          </cell>
          <cell r="I147">
            <v>5</v>
          </cell>
          <cell r="J147">
            <v>2</v>
          </cell>
          <cell r="K147">
            <v>2</v>
          </cell>
          <cell r="L147">
            <v>22</v>
          </cell>
          <cell r="M147">
            <v>27.7</v>
          </cell>
          <cell r="N147">
            <v>34</v>
          </cell>
        </row>
        <row r="160">
          <cell r="C160" t="str">
            <v>Емельянов Александр Александрович</v>
          </cell>
          <cell r="D160" t="str">
            <v>м</v>
          </cell>
          <cell r="E160" t="str">
            <v>Чк</v>
          </cell>
          <cell r="F160" t="str">
            <v>Взрослые старше 18</v>
          </cell>
          <cell r="G160">
            <v>182</v>
          </cell>
          <cell r="I160">
            <v>-10</v>
          </cell>
          <cell r="J160">
            <v>1.5</v>
          </cell>
          <cell r="K160">
            <v>-2</v>
          </cell>
          <cell r="L160">
            <v>27.2</v>
          </cell>
          <cell r="M160">
            <v>41.6</v>
          </cell>
          <cell r="N160">
            <v>33</v>
          </cell>
        </row>
        <row r="186">
          <cell r="C186" t="str">
            <v>Кичигина Любовь Николаевна</v>
          </cell>
          <cell r="D186" t="str">
            <v>ж</v>
          </cell>
          <cell r="E186" t="str">
            <v>Чк</v>
          </cell>
          <cell r="F186" t="str">
            <v>Взрослые старше 18</v>
          </cell>
          <cell r="G186">
            <v>164</v>
          </cell>
          <cell r="I186">
            <v>-10</v>
          </cell>
          <cell r="J186">
            <v>1.5</v>
          </cell>
          <cell r="K186">
            <v>-2</v>
          </cell>
          <cell r="L186">
            <v>34.200000000000003</v>
          </cell>
          <cell r="M186">
            <v>32.9</v>
          </cell>
          <cell r="N186">
            <v>42</v>
          </cell>
        </row>
        <row r="188">
          <cell r="N188">
            <v>41</v>
          </cell>
        </row>
        <row r="199">
          <cell r="C199" t="str">
            <v>Горбулин Максим Андреевич</v>
          </cell>
          <cell r="D199" t="str">
            <v>м</v>
          </cell>
          <cell r="E199" t="str">
            <v>Чк</v>
          </cell>
          <cell r="F199" t="str">
            <v>Взрослые старше 18</v>
          </cell>
          <cell r="G199">
            <v>178.5</v>
          </cell>
          <cell r="I199">
            <v>-5</v>
          </cell>
          <cell r="J199">
            <v>2</v>
          </cell>
          <cell r="K199">
            <v>-1</v>
          </cell>
          <cell r="L199">
            <v>42.1</v>
          </cell>
          <cell r="M199">
            <v>40.1</v>
          </cell>
          <cell r="N199">
            <v>40</v>
          </cell>
        </row>
        <row r="225">
          <cell r="C225" t="str">
            <v>Мелихова Тамара Павловна</v>
          </cell>
          <cell r="D225" t="str">
            <v>ж</v>
          </cell>
          <cell r="E225" t="str">
            <v>Чк</v>
          </cell>
          <cell r="F225" t="str">
            <v>Взрослые старше 18</v>
          </cell>
          <cell r="G225">
            <v>158</v>
          </cell>
          <cell r="I225">
            <v>-3</v>
          </cell>
          <cell r="J225">
            <v>1.5</v>
          </cell>
          <cell r="K225">
            <v>-2</v>
          </cell>
          <cell r="L225">
            <v>11.2</v>
          </cell>
          <cell r="M225">
            <v>20</v>
          </cell>
          <cell r="N225">
            <v>66</v>
          </cell>
        </row>
        <row r="238">
          <cell r="C238" t="str">
            <v>Дюпре Мишель</v>
          </cell>
          <cell r="D238" t="str">
            <v>м</v>
          </cell>
          <cell r="E238" t="str">
            <v>Чк</v>
          </cell>
          <cell r="F238" t="str">
            <v>Взрослые старше 18</v>
          </cell>
          <cell r="G238">
            <v>173</v>
          </cell>
          <cell r="I238">
            <v>-5</v>
          </cell>
          <cell r="J238">
            <v>1.5</v>
          </cell>
          <cell r="K238">
            <v>-2</v>
          </cell>
          <cell r="L238">
            <v>25.2</v>
          </cell>
          <cell r="M238">
            <v>40.9</v>
          </cell>
          <cell r="N238">
            <v>67</v>
          </cell>
        </row>
        <row r="251">
          <cell r="C251" t="str">
            <v>Нестерова Любовь Леонидовна</v>
          </cell>
          <cell r="D251" t="str">
            <v>ж</v>
          </cell>
          <cell r="E251" t="str">
            <v>Чк</v>
          </cell>
          <cell r="F251" t="str">
            <v>Взрослые старше 18</v>
          </cell>
          <cell r="G251">
            <v>159</v>
          </cell>
          <cell r="I251">
            <v>-3</v>
          </cell>
          <cell r="L251">
            <v>21.4</v>
          </cell>
          <cell r="M251">
            <v>23.4</v>
          </cell>
          <cell r="N251">
            <v>65</v>
          </cell>
        </row>
        <row r="264">
          <cell r="C264" t="str">
            <v>Мезенцева Наталья Владимировна</v>
          </cell>
          <cell r="D264" t="str">
            <v>ж</v>
          </cell>
          <cell r="E264" t="str">
            <v>Чк</v>
          </cell>
          <cell r="F264" t="str">
            <v>Взрослые старше 18</v>
          </cell>
          <cell r="G264">
            <v>160</v>
          </cell>
          <cell r="I264">
            <v>3</v>
          </cell>
          <cell r="J264">
            <v>1.5</v>
          </cell>
          <cell r="K264">
            <v>1</v>
          </cell>
          <cell r="L264">
            <v>19.3</v>
          </cell>
          <cell r="M264">
            <v>23.5</v>
          </cell>
          <cell r="N264">
            <v>52</v>
          </cell>
        </row>
        <row r="283">
          <cell r="C283" t="str">
            <v>Дюпре Анна</v>
          </cell>
          <cell r="D283" t="str">
            <v>ж</v>
          </cell>
          <cell r="E283" t="str">
            <v>чк</v>
          </cell>
          <cell r="F283" t="str">
            <v>Взрослые старше 18</v>
          </cell>
          <cell r="G283">
            <v>164</v>
          </cell>
          <cell r="I283">
            <v>1</v>
          </cell>
          <cell r="J283">
            <v>3</v>
          </cell>
          <cell r="K283">
            <v>1</v>
          </cell>
          <cell r="L283">
            <v>12.3</v>
          </cell>
          <cell r="M283">
            <v>22</v>
          </cell>
          <cell r="N283">
            <v>48</v>
          </cell>
        </row>
        <row r="285">
          <cell r="N285">
            <v>45</v>
          </cell>
        </row>
        <row r="322">
          <cell r="C322" t="str">
            <v>Самойлова Марина Николаевна</v>
          </cell>
          <cell r="D322" t="str">
            <v>ж</v>
          </cell>
          <cell r="E322" t="str">
            <v>сотрудник</v>
          </cell>
          <cell r="F322" t="str">
            <v>Взрослые старше 18</v>
          </cell>
          <cell r="I322">
            <v>-3</v>
          </cell>
          <cell r="J322">
            <v>1.5</v>
          </cell>
          <cell r="K322">
            <v>-2</v>
          </cell>
          <cell r="L322">
            <v>12.9</v>
          </cell>
          <cell r="M322">
            <v>22.4</v>
          </cell>
          <cell r="N322">
            <v>28</v>
          </cell>
        </row>
        <row r="324">
          <cell r="N324">
            <v>27</v>
          </cell>
        </row>
        <row r="335">
          <cell r="C335" t="str">
            <v>Макаркин Александр Александрович</v>
          </cell>
          <cell r="D335" t="str">
            <v>м</v>
          </cell>
          <cell r="E335" t="str">
            <v>чк</v>
          </cell>
          <cell r="F335" t="str">
            <v>Взрослые старше 18</v>
          </cell>
          <cell r="G335">
            <v>178</v>
          </cell>
          <cell r="I335">
            <v>-3</v>
          </cell>
          <cell r="J335">
            <v>1.5</v>
          </cell>
          <cell r="K335">
            <v>-1</v>
          </cell>
          <cell r="L335">
            <v>33</v>
          </cell>
          <cell r="M335">
            <v>37.4</v>
          </cell>
          <cell r="N335">
            <v>40</v>
          </cell>
        </row>
        <row r="361">
          <cell r="C361" t="str">
            <v>Сябро Андрей Владимирович</v>
          </cell>
          <cell r="D361" t="str">
            <v>м</v>
          </cell>
          <cell r="E361" t="str">
            <v xml:space="preserve">чк </v>
          </cell>
          <cell r="F361" t="str">
            <v>взрослые старше 18 лет</v>
          </cell>
          <cell r="G361">
            <v>176</v>
          </cell>
          <cell r="I361">
            <v>7</v>
          </cell>
          <cell r="J361">
            <v>3</v>
          </cell>
          <cell r="K361">
            <v>1</v>
          </cell>
          <cell r="L361">
            <v>31.6</v>
          </cell>
          <cell r="M361">
            <v>38.799999999999997</v>
          </cell>
          <cell r="N361">
            <v>43</v>
          </cell>
        </row>
        <row r="374">
          <cell r="C374" t="str">
            <v>Тутов Александр Александрович</v>
          </cell>
          <cell r="D374" t="str">
            <v>м</v>
          </cell>
          <cell r="E374" t="str">
            <v>чк</v>
          </cell>
          <cell r="F374" t="str">
            <v>взрослые старше 18</v>
          </cell>
          <cell r="G374">
            <v>176.7</v>
          </cell>
          <cell r="I374">
            <v>10</v>
          </cell>
          <cell r="J374">
            <v>4</v>
          </cell>
          <cell r="K374">
            <v>27</v>
          </cell>
          <cell r="L374">
            <v>39.700000000000003</v>
          </cell>
          <cell r="M374">
            <v>37.299999999999997</v>
          </cell>
          <cell r="N374">
            <v>30</v>
          </cell>
        </row>
        <row r="387">
          <cell r="C387" t="str">
            <v>Звягинцева Дарья Андреевна</v>
          </cell>
          <cell r="D387" t="str">
            <v>Ж</v>
          </cell>
          <cell r="E387" t="str">
            <v>ЧК</v>
          </cell>
          <cell r="F387" t="str">
            <v>взрослые старше 18</v>
          </cell>
          <cell r="G387">
            <v>161.30000000000001</v>
          </cell>
          <cell r="I387">
            <v>3</v>
          </cell>
          <cell r="J387">
            <v>1.5</v>
          </cell>
          <cell r="K387">
            <v>30</v>
          </cell>
          <cell r="L387">
            <v>30.1</v>
          </cell>
          <cell r="M387">
            <v>23.6</v>
          </cell>
          <cell r="N387">
            <v>36</v>
          </cell>
        </row>
        <row r="400">
          <cell r="C400" t="str">
            <v>Булгаков Артем Николаевич</v>
          </cell>
          <cell r="D400" t="str">
            <v>м</v>
          </cell>
          <cell r="E400" t="str">
            <v>Чк</v>
          </cell>
          <cell r="F400" t="str">
            <v>взрослые старше 18</v>
          </cell>
          <cell r="G400">
            <v>189</v>
          </cell>
          <cell r="I400">
            <v>3</v>
          </cell>
          <cell r="J400">
            <v>1.5</v>
          </cell>
          <cell r="K400">
            <v>27</v>
          </cell>
          <cell r="L400">
            <v>45.3</v>
          </cell>
          <cell r="M400">
            <v>43.7</v>
          </cell>
          <cell r="N400">
            <v>32</v>
          </cell>
        </row>
        <row r="402">
          <cell r="N402">
            <v>31</v>
          </cell>
        </row>
        <row r="439">
          <cell r="C439" t="str">
            <v>Иванова Елена Олеговна</v>
          </cell>
          <cell r="D439" t="str">
            <v>Ж</v>
          </cell>
          <cell r="E439" t="str">
            <v>Чк</v>
          </cell>
          <cell r="F439" t="str">
            <v>взрослые старше 18</v>
          </cell>
          <cell r="G439">
            <v>165</v>
          </cell>
          <cell r="I439">
            <v>3</v>
          </cell>
          <cell r="J439">
            <v>1.5</v>
          </cell>
          <cell r="K439">
            <v>1</v>
          </cell>
          <cell r="L439">
            <v>19.899999999999999</v>
          </cell>
          <cell r="M439">
            <v>25.1</v>
          </cell>
          <cell r="N439">
            <v>36</v>
          </cell>
        </row>
        <row r="465">
          <cell r="C465" t="str">
            <v>Дорохова Людмила Ивановна</v>
          </cell>
          <cell r="D465" t="str">
            <v>ж</v>
          </cell>
          <cell r="E465" t="str">
            <v>чк</v>
          </cell>
          <cell r="F465" t="str">
            <v>взрослые старше 18</v>
          </cell>
          <cell r="G465">
            <v>168</v>
          </cell>
          <cell r="I465">
            <v>3</v>
          </cell>
          <cell r="J465">
            <v>1.5</v>
          </cell>
          <cell r="K465" t="str">
            <v xml:space="preserve">    </v>
          </cell>
          <cell r="L465">
            <v>24.5</v>
          </cell>
          <cell r="M465">
            <v>29.8</v>
          </cell>
          <cell r="N465">
            <v>59</v>
          </cell>
        </row>
        <row r="491">
          <cell r="C491" t="str">
            <v>Немежанский Олег Романович</v>
          </cell>
          <cell r="D491" t="str">
            <v>м</v>
          </cell>
          <cell r="E491" t="str">
            <v>Чк</v>
          </cell>
          <cell r="F491" t="str">
            <v>Старше 18 лет</v>
          </cell>
          <cell r="G491">
            <v>166.8</v>
          </cell>
          <cell r="I491">
            <v>-5</v>
          </cell>
          <cell r="J491">
            <v>1.5</v>
          </cell>
          <cell r="L491">
            <v>27.7</v>
          </cell>
          <cell r="M491">
            <v>32.799999999999997</v>
          </cell>
          <cell r="N491">
            <v>57</v>
          </cell>
        </row>
        <row r="517">
          <cell r="C517" t="str">
            <v>Выскубов Евгений</v>
          </cell>
          <cell r="D517" t="str">
            <v>м</v>
          </cell>
          <cell r="E517" t="str">
            <v>чк</v>
          </cell>
          <cell r="F517" t="str">
            <v>взрослын старше 18 лет</v>
          </cell>
          <cell r="G517">
            <v>171</v>
          </cell>
          <cell r="I517">
            <v>10</v>
          </cell>
          <cell r="J517">
            <v>2</v>
          </cell>
          <cell r="K517">
            <v>65</v>
          </cell>
          <cell r="L517">
            <v>36.799999999999997</v>
          </cell>
          <cell r="M517">
            <v>40.4</v>
          </cell>
          <cell r="N517">
            <v>69</v>
          </cell>
        </row>
        <row r="519">
          <cell r="N519">
            <v>68</v>
          </cell>
        </row>
        <row r="543">
          <cell r="C543" t="str">
            <v>илюхин иван игоревич</v>
          </cell>
          <cell r="D543" t="str">
            <v>м</v>
          </cell>
          <cell r="E543" t="str">
            <v>чк</v>
          </cell>
          <cell r="F543" t="str">
            <v>взрослые 18 старше</v>
          </cell>
          <cell r="I543">
            <v>6</v>
          </cell>
          <cell r="J543">
            <v>2</v>
          </cell>
          <cell r="K543">
            <v>39</v>
          </cell>
          <cell r="L543">
            <v>30.8</v>
          </cell>
          <cell r="M543">
            <v>36.5</v>
          </cell>
          <cell r="N543">
            <v>42</v>
          </cell>
        </row>
        <row r="557">
          <cell r="C557" t="str">
            <v>Новиков Юрий Дмитриевич</v>
          </cell>
          <cell r="D557" t="str">
            <v>м</v>
          </cell>
          <cell r="E557" t="str">
            <v xml:space="preserve">чк </v>
          </cell>
          <cell r="F557" t="str">
            <v>взрослые старше 18 лет</v>
          </cell>
          <cell r="G557">
            <v>170</v>
          </cell>
          <cell r="I557">
            <v>5</v>
          </cell>
          <cell r="J557">
            <v>3</v>
          </cell>
          <cell r="K557">
            <v>1</v>
          </cell>
          <cell r="L557">
            <v>21.1</v>
          </cell>
          <cell r="M557">
            <v>34.6</v>
          </cell>
          <cell r="N557">
            <v>40</v>
          </cell>
        </row>
        <row r="559">
          <cell r="N559">
            <v>40</v>
          </cell>
        </row>
        <row r="570">
          <cell r="C570" t="str">
            <v>Шинаков Александр Николаевич</v>
          </cell>
          <cell r="D570" t="str">
            <v>м</v>
          </cell>
          <cell r="E570" t="str">
            <v>чк</v>
          </cell>
          <cell r="F570" t="str">
            <v>взрослые старше 18 лет</v>
          </cell>
          <cell r="G570">
            <v>171</v>
          </cell>
          <cell r="I570">
            <v>10</v>
          </cell>
          <cell r="J570">
            <v>4</v>
          </cell>
          <cell r="K570">
            <v>5</v>
          </cell>
          <cell r="L570">
            <v>25.9</v>
          </cell>
          <cell r="M570">
            <v>34.200000000000003</v>
          </cell>
          <cell r="N570">
            <v>49</v>
          </cell>
        </row>
        <row r="596">
          <cell r="C596" t="str">
            <v>булгакова марина михайловна</v>
          </cell>
          <cell r="D596" t="str">
            <v>ж</v>
          </cell>
          <cell r="E596" t="str">
            <v>чк</v>
          </cell>
          <cell r="F596" t="str">
            <v>взрослый</v>
          </cell>
          <cell r="G596">
            <v>158</v>
          </cell>
          <cell r="I596">
            <v>4</v>
          </cell>
          <cell r="J596">
            <v>1.5</v>
          </cell>
          <cell r="L596">
            <v>26</v>
          </cell>
          <cell r="M596">
            <v>23.6</v>
          </cell>
          <cell r="N596">
            <v>43</v>
          </cell>
        </row>
        <row r="598">
          <cell r="N598">
            <v>43</v>
          </cell>
        </row>
        <row r="609">
          <cell r="C609" t="str">
            <v>Калужских Кристина Ахматовна</v>
          </cell>
          <cell r="D609" t="str">
            <v>ж</v>
          </cell>
          <cell r="E609" t="str">
            <v>ЧК</v>
          </cell>
          <cell r="F609" t="str">
            <v>взрослые старше 18</v>
          </cell>
          <cell r="G609">
            <v>178</v>
          </cell>
          <cell r="I609">
            <v>-3</v>
          </cell>
          <cell r="J609">
            <v>1.5</v>
          </cell>
          <cell r="K609">
            <v>-2</v>
          </cell>
          <cell r="L609">
            <v>6.6</v>
          </cell>
          <cell r="M609">
            <v>27.6</v>
          </cell>
          <cell r="N609">
            <v>27</v>
          </cell>
        </row>
        <row r="611">
          <cell r="N611">
            <v>27</v>
          </cell>
        </row>
        <row r="649">
          <cell r="C649" t="str">
            <v>Котыхов Роман Сергеевич</v>
          </cell>
          <cell r="D649" t="str">
            <v>м</v>
          </cell>
          <cell r="E649" t="str">
            <v>чк</v>
          </cell>
          <cell r="F649" t="str">
            <v>взрослые старше 18</v>
          </cell>
          <cell r="G649">
            <v>189</v>
          </cell>
          <cell r="I649">
            <v>12</v>
          </cell>
          <cell r="K649">
            <v>29</v>
          </cell>
          <cell r="L649">
            <v>27.7</v>
          </cell>
          <cell r="M649">
            <v>43.3</v>
          </cell>
          <cell r="N649">
            <v>33</v>
          </cell>
        </row>
        <row r="662">
          <cell r="C662" t="str">
            <v>Ромашов Арсений Романович</v>
          </cell>
          <cell r="D662" t="str">
            <v>м</v>
          </cell>
          <cell r="E662" t="str">
            <v>чк</v>
          </cell>
          <cell r="F662" t="str">
            <v>подросток 15 лет</v>
          </cell>
          <cell r="G662">
            <v>175.5</v>
          </cell>
          <cell r="I662">
            <v>3</v>
          </cell>
          <cell r="J662">
            <v>1.5</v>
          </cell>
          <cell r="L662">
            <v>9.3000000000000007</v>
          </cell>
          <cell r="M662">
            <v>29.1</v>
          </cell>
          <cell r="N662">
            <v>15</v>
          </cell>
        </row>
        <row r="664">
          <cell r="N664">
            <v>15</v>
          </cell>
        </row>
        <row r="688">
          <cell r="C688" t="str">
            <v>Горбулина Ольга Николаевна</v>
          </cell>
          <cell r="D688" t="str">
            <v>ж</v>
          </cell>
          <cell r="E688" t="str">
            <v>чк</v>
          </cell>
          <cell r="F688" t="str">
            <v>взрослые старше 18 лет</v>
          </cell>
          <cell r="G688">
            <v>170</v>
          </cell>
          <cell r="I688">
            <v>7</v>
          </cell>
          <cell r="J688">
            <v>1.5</v>
          </cell>
          <cell r="K688">
            <v>3</v>
          </cell>
          <cell r="L688">
            <v>24.1</v>
          </cell>
          <cell r="M688">
            <v>29.1</v>
          </cell>
          <cell r="N688">
            <v>35</v>
          </cell>
        </row>
        <row r="690">
          <cell r="N690">
            <v>35</v>
          </cell>
        </row>
        <row r="702">
          <cell r="C702" t="str">
            <v>Андрюхин Александр Александрович</v>
          </cell>
          <cell r="D702" t="str">
            <v>м</v>
          </cell>
          <cell r="E702" t="str">
            <v>чк</v>
          </cell>
          <cell r="F702" t="str">
            <v>взрослые старше 18 лет</v>
          </cell>
          <cell r="G702">
            <v>181.4</v>
          </cell>
          <cell r="I702">
            <v>3</v>
          </cell>
          <cell r="J702">
            <v>1.5</v>
          </cell>
          <cell r="K702">
            <v>1</v>
          </cell>
          <cell r="L702">
            <v>19.600000000000001</v>
          </cell>
          <cell r="M702">
            <v>33.6</v>
          </cell>
          <cell r="N702">
            <v>35</v>
          </cell>
        </row>
        <row r="704">
          <cell r="N704">
            <v>33</v>
          </cell>
        </row>
        <row r="755">
          <cell r="C755" t="str">
            <v>Никулина Юлия Николаевна</v>
          </cell>
          <cell r="D755" t="str">
            <v>ж</v>
          </cell>
          <cell r="E755" t="str">
            <v>Чк</v>
          </cell>
          <cell r="F755" t="str">
            <v>взрослые старше 18 лет</v>
          </cell>
          <cell r="G755">
            <v>176</v>
          </cell>
          <cell r="I755">
            <v>-20</v>
          </cell>
          <cell r="L755">
            <v>38.5</v>
          </cell>
          <cell r="M755">
            <v>32.5</v>
          </cell>
          <cell r="N755">
            <v>43</v>
          </cell>
        </row>
        <row r="781">
          <cell r="C781" t="str">
            <v>Болотин Андрей Викторович</v>
          </cell>
          <cell r="D781" t="str">
            <v>м</v>
          </cell>
          <cell r="E781" t="str">
            <v>ЧК</v>
          </cell>
          <cell r="F781" t="str">
            <v>взрослые старше 18 лет</v>
          </cell>
          <cell r="G781">
            <v>182</v>
          </cell>
          <cell r="I781">
            <v>5</v>
          </cell>
          <cell r="J781">
            <v>1.5</v>
          </cell>
          <cell r="K781">
            <v>2</v>
          </cell>
          <cell r="L781">
            <v>27.6</v>
          </cell>
          <cell r="M781">
            <v>38.200000000000003</v>
          </cell>
          <cell r="N781">
            <v>52</v>
          </cell>
        </row>
        <row r="794">
          <cell r="C794" t="str">
            <v>Тарасова Анна Михайловна</v>
          </cell>
          <cell r="D794" t="str">
            <v>ж</v>
          </cell>
          <cell r="E794" t="str">
            <v>чк</v>
          </cell>
          <cell r="F794" t="str">
            <v>взрослые старше 18 лет</v>
          </cell>
          <cell r="G794">
            <v>167</v>
          </cell>
          <cell r="I794">
            <v>4.2</v>
          </cell>
          <cell r="J794">
            <v>1.5</v>
          </cell>
          <cell r="K794">
            <v>0</v>
          </cell>
          <cell r="L794">
            <v>19.5</v>
          </cell>
          <cell r="M794">
            <v>25.2</v>
          </cell>
          <cell r="N794">
            <v>46</v>
          </cell>
        </row>
        <row r="807">
          <cell r="C807" t="str">
            <v>Королева Олеся Владимировна</v>
          </cell>
          <cell r="D807" t="str">
            <v>ж</v>
          </cell>
          <cell r="E807" t="str">
            <v>чк</v>
          </cell>
          <cell r="F807" t="str">
            <v>взрослые старше 18 лет</v>
          </cell>
          <cell r="G807" t="str">
            <v>171.5</v>
          </cell>
          <cell r="I807">
            <v>3</v>
          </cell>
          <cell r="L807">
            <v>19.8</v>
          </cell>
          <cell r="M807">
            <v>25.3</v>
          </cell>
          <cell r="N807">
            <v>45</v>
          </cell>
        </row>
        <row r="820">
          <cell r="C820" t="str">
            <v>Поляков Артём Эдуардович</v>
          </cell>
          <cell r="D820" t="str">
            <v>м</v>
          </cell>
          <cell r="E820" t="str">
            <v>ЧК</v>
          </cell>
          <cell r="F820" t="str">
            <v>взрослые старше 18 лет</v>
          </cell>
          <cell r="G820">
            <v>183.1</v>
          </cell>
          <cell r="I820">
            <v>10</v>
          </cell>
          <cell r="J820">
            <v>2</v>
          </cell>
          <cell r="L820">
            <v>23.5</v>
          </cell>
          <cell r="M820">
            <v>38.700000000000003</v>
          </cell>
          <cell r="N820">
            <v>39</v>
          </cell>
        </row>
        <row r="846">
          <cell r="C846" t="str">
            <v>Никитина Анна Юрьевна</v>
          </cell>
          <cell r="D846" t="str">
            <v>ж</v>
          </cell>
          <cell r="E846" t="str">
            <v>чк</v>
          </cell>
          <cell r="F846" t="str">
            <v>взрослые старше 18 лет</v>
          </cell>
          <cell r="G846">
            <v>159.1</v>
          </cell>
          <cell r="J846">
            <v>1.5</v>
          </cell>
          <cell r="L846">
            <v>16.7</v>
          </cell>
          <cell r="N846">
            <v>33</v>
          </cell>
        </row>
        <row r="872">
          <cell r="C872" t="str">
            <v xml:space="preserve">Илющенко (Киселева) Лидия </v>
          </cell>
          <cell r="D872" t="str">
            <v>ж</v>
          </cell>
          <cell r="E872" t="str">
            <v>чк</v>
          </cell>
          <cell r="F872" t="str">
            <v>взрослые старше 18 лет</v>
          </cell>
          <cell r="G872">
            <v>170</v>
          </cell>
          <cell r="I872">
            <v>4</v>
          </cell>
          <cell r="J872">
            <v>2</v>
          </cell>
          <cell r="K872">
            <v>1</v>
          </cell>
          <cell r="L872">
            <v>23.8</v>
          </cell>
          <cell r="M872">
            <v>27.9</v>
          </cell>
          <cell r="N872">
            <v>41</v>
          </cell>
        </row>
        <row r="885">
          <cell r="C885" t="str">
            <v>Перепелкина Анна</v>
          </cell>
          <cell r="D885" t="str">
            <v>ж</v>
          </cell>
          <cell r="E885" t="str">
            <v>чк</v>
          </cell>
          <cell r="G885">
            <v>165</v>
          </cell>
          <cell r="I885">
            <v>3</v>
          </cell>
          <cell r="J885">
            <v>2</v>
          </cell>
          <cell r="K885">
            <v>1</v>
          </cell>
          <cell r="L885">
            <v>9.3000000000000007</v>
          </cell>
          <cell r="M885">
            <v>27.2</v>
          </cell>
          <cell r="N885">
            <v>20</v>
          </cell>
        </row>
        <row r="887">
          <cell r="N887">
            <v>20</v>
          </cell>
        </row>
        <row r="897">
          <cell r="C897" t="str">
            <v>Сергеева Ольга Николаевна</v>
          </cell>
          <cell r="D897" t="str">
            <v>ж</v>
          </cell>
          <cell r="E897" t="str">
            <v>Чк</v>
          </cell>
          <cell r="F897" t="str">
            <v xml:space="preserve">взрослые старше 18 </v>
          </cell>
          <cell r="G897">
            <v>161</v>
          </cell>
          <cell r="I897">
            <v>-5</v>
          </cell>
          <cell r="J897">
            <v>1.5</v>
          </cell>
          <cell r="K897">
            <v>-2</v>
          </cell>
          <cell r="L897">
            <v>40.799999999999997</v>
          </cell>
          <cell r="M897">
            <v>29.2</v>
          </cell>
          <cell r="N897">
            <v>46</v>
          </cell>
        </row>
        <row r="936">
          <cell r="C936" t="str">
            <v>Соломченко Алла Владимировна</v>
          </cell>
          <cell r="D936" t="str">
            <v>ж</v>
          </cell>
          <cell r="E936" t="str">
            <v>чк</v>
          </cell>
          <cell r="F936" t="str">
            <v>взрослые старше 18 лет</v>
          </cell>
          <cell r="G936">
            <v>182</v>
          </cell>
          <cell r="I936">
            <v>-10</v>
          </cell>
          <cell r="J936">
            <v>2</v>
          </cell>
          <cell r="K936">
            <v>58</v>
          </cell>
          <cell r="L936">
            <v>51</v>
          </cell>
          <cell r="M936">
            <v>36.9</v>
          </cell>
          <cell r="N936">
            <v>56</v>
          </cell>
        </row>
        <row r="938">
          <cell r="N938">
            <v>57</v>
          </cell>
        </row>
        <row r="962">
          <cell r="C962" t="str">
            <v>Апанасенок Елена Сергеевна</v>
          </cell>
          <cell r="D962" t="str">
            <v>ж</v>
          </cell>
          <cell r="E962" t="str">
            <v>чк</v>
          </cell>
          <cell r="F962" t="str">
            <v xml:space="preserve">взрослые старше 18 </v>
          </cell>
          <cell r="G962">
            <v>173</v>
          </cell>
          <cell r="I962">
            <v>-2</v>
          </cell>
          <cell r="L962">
            <v>16.3</v>
          </cell>
          <cell r="M962">
            <v>26.4</v>
          </cell>
          <cell r="N962">
            <v>37</v>
          </cell>
        </row>
        <row r="964">
          <cell r="N964">
            <v>36</v>
          </cell>
        </row>
        <row r="988">
          <cell r="C988" t="str">
            <v xml:space="preserve"> Ковалева Надежда Николаевна</v>
          </cell>
          <cell r="D988" t="str">
            <v>ж</v>
          </cell>
          <cell r="E988" t="str">
            <v>чк</v>
          </cell>
          <cell r="F988" t="str">
            <v>взрослые старше 18 лет</v>
          </cell>
          <cell r="G988">
            <v>164</v>
          </cell>
          <cell r="I988">
            <v>8</v>
          </cell>
          <cell r="J988">
            <v>3</v>
          </cell>
          <cell r="K988">
            <v>1</v>
          </cell>
          <cell r="L988">
            <v>45.5</v>
          </cell>
          <cell r="M988">
            <v>29.6</v>
          </cell>
          <cell r="N988">
            <v>32</v>
          </cell>
        </row>
        <row r="1001">
          <cell r="C1001" t="str">
            <v>Плахотнюк Василий Анатольевич</v>
          </cell>
          <cell r="D1001" t="str">
            <v>м</v>
          </cell>
          <cell r="E1001" t="str">
            <v>чк</v>
          </cell>
          <cell r="F1001" t="str">
            <v>взрослые старше 18 лет</v>
          </cell>
          <cell r="G1001">
            <v>189</v>
          </cell>
          <cell r="I1001">
            <v>3</v>
          </cell>
          <cell r="J1001">
            <v>1.5</v>
          </cell>
          <cell r="K1001">
            <v>1</v>
          </cell>
          <cell r="L1001">
            <v>41.2</v>
          </cell>
          <cell r="M1001">
            <v>39.799999999999997</v>
          </cell>
          <cell r="N1001">
            <v>38</v>
          </cell>
        </row>
        <row r="1003">
          <cell r="N1003">
            <v>37</v>
          </cell>
        </row>
        <row r="1040">
          <cell r="C1040" t="str">
            <v>Русанова Алина Олеговна</v>
          </cell>
          <cell r="D1040" t="str">
            <v>ж</v>
          </cell>
          <cell r="E1040" t="str">
            <v>сотрудник</v>
          </cell>
          <cell r="F1040" t="str">
            <v>взрослые старше 18</v>
          </cell>
          <cell r="G1040">
            <v>171</v>
          </cell>
          <cell r="I1040">
            <v>5</v>
          </cell>
          <cell r="J1040">
            <v>1.5</v>
          </cell>
          <cell r="L1040">
            <v>35.6</v>
          </cell>
          <cell r="M1040">
            <v>27.8</v>
          </cell>
          <cell r="N1040">
            <v>38</v>
          </cell>
        </row>
        <row r="1042">
          <cell r="N1042">
            <v>37</v>
          </cell>
        </row>
        <row r="1078">
          <cell r="C1078" t="str">
            <v>Клюй Александр Евгеньевич</v>
          </cell>
          <cell r="D1078" t="str">
            <v>м</v>
          </cell>
          <cell r="E1078" t="str">
            <v>чк</v>
          </cell>
          <cell r="F1078" t="str">
            <v>взрослые старше 18 лет</v>
          </cell>
          <cell r="G1078">
            <v>174</v>
          </cell>
          <cell r="I1078">
            <v>5</v>
          </cell>
          <cell r="J1078">
            <v>2</v>
          </cell>
          <cell r="K1078">
            <v>1</v>
          </cell>
          <cell r="L1078">
            <v>39.799999999999997</v>
          </cell>
          <cell r="M1078">
            <v>38.9</v>
          </cell>
          <cell r="N1078">
            <v>32</v>
          </cell>
        </row>
        <row r="1080">
          <cell r="N1080">
            <v>32</v>
          </cell>
        </row>
        <row r="1091">
          <cell r="C1091" t="str">
            <v>Бутаков Сергей Александрович</v>
          </cell>
          <cell r="D1091" t="str">
            <v>м</v>
          </cell>
          <cell r="E1091" t="str">
            <v>чк</v>
          </cell>
          <cell r="F1091" t="str">
            <v>взрослые старше 18 лет</v>
          </cell>
          <cell r="G1091">
            <v>170.8</v>
          </cell>
          <cell r="I1091">
            <v>5</v>
          </cell>
          <cell r="J1091">
            <v>1.5</v>
          </cell>
          <cell r="K1091">
            <v>1</v>
          </cell>
          <cell r="L1091">
            <v>59.8</v>
          </cell>
          <cell r="M1091">
            <v>45.1</v>
          </cell>
          <cell r="N1091">
            <v>40</v>
          </cell>
        </row>
        <row r="1093">
          <cell r="N1093">
            <v>40</v>
          </cell>
        </row>
        <row r="1118">
          <cell r="C1118" t="str">
            <v>Тинаева Ольга Анатольевна</v>
          </cell>
          <cell r="D1118" t="str">
            <v>ж</v>
          </cell>
          <cell r="E1118" t="str">
            <v>чк</v>
          </cell>
          <cell r="F1118" t="str">
            <v>взрослые старше 18 лет</v>
          </cell>
          <cell r="G1118">
            <v>164.9</v>
          </cell>
          <cell r="I1118">
            <v>2</v>
          </cell>
          <cell r="J1118">
            <v>2</v>
          </cell>
          <cell r="K1118">
            <v>1</v>
          </cell>
          <cell r="L1118">
            <v>28.9</v>
          </cell>
          <cell r="M1118">
            <v>23.4</v>
          </cell>
          <cell r="N1118">
            <v>40</v>
          </cell>
        </row>
        <row r="1131">
          <cell r="C1131" t="str">
            <v>Гончарова Наталья Викторовна</v>
          </cell>
          <cell r="D1131" t="str">
            <v>ж</v>
          </cell>
          <cell r="E1131" t="str">
            <v>чк</v>
          </cell>
          <cell r="F1131" t="str">
            <v>взрослые старше 18 лет</v>
          </cell>
          <cell r="G1131">
            <v>160</v>
          </cell>
          <cell r="I1131">
            <v>5</v>
          </cell>
          <cell r="J1131">
            <v>1.5</v>
          </cell>
          <cell r="K1131">
            <v>2</v>
          </cell>
        </row>
        <row r="1144">
          <cell r="C1144" t="str">
            <v>варавина ольга эдуардовна</v>
          </cell>
          <cell r="D1144" t="str">
            <v>ж</v>
          </cell>
          <cell r="E1144" t="str">
            <v>чк</v>
          </cell>
          <cell r="F1144" t="str">
            <v>взрослые старше 18 лет</v>
          </cell>
          <cell r="G1144">
            <v>160.19999999999999</v>
          </cell>
          <cell r="I1144">
            <v>-5</v>
          </cell>
          <cell r="J1144">
            <v>1</v>
          </cell>
          <cell r="K1144">
            <v>46</v>
          </cell>
          <cell r="L1144">
            <v>32.700000000000003</v>
          </cell>
          <cell r="M1144">
            <v>29.8</v>
          </cell>
          <cell r="N1144">
            <v>48</v>
          </cell>
        </row>
        <row r="1146">
          <cell r="N1146">
            <v>48</v>
          </cell>
        </row>
        <row r="1157">
          <cell r="C1157" t="str">
            <v>Чуйкова Наталья Евгеньевна</v>
          </cell>
          <cell r="D1157" t="str">
            <v>ж</v>
          </cell>
          <cell r="E1157" t="str">
            <v>чк</v>
          </cell>
          <cell r="F1157" t="str">
            <v>взрослые старше 18 лет</v>
          </cell>
          <cell r="G1157">
            <v>171</v>
          </cell>
          <cell r="I1157">
            <v>-3</v>
          </cell>
          <cell r="J1157">
            <v>1.5</v>
          </cell>
          <cell r="K1157">
            <v>-2</v>
          </cell>
          <cell r="L1157">
            <v>9.6999999999999993</v>
          </cell>
          <cell r="M1157">
            <v>27.3</v>
          </cell>
          <cell r="N1157">
            <v>38</v>
          </cell>
        </row>
        <row r="1170">
          <cell r="C1170" t="str">
            <v>Абляхова Юлия Сергеевна</v>
          </cell>
          <cell r="D1170" t="str">
            <v>ж</v>
          </cell>
          <cell r="E1170" t="str">
            <v>чк</v>
          </cell>
          <cell r="F1170" t="str">
            <v>взрослые старше 18 лет</v>
          </cell>
          <cell r="G1170">
            <v>168</v>
          </cell>
          <cell r="I1170">
            <v>-3</v>
          </cell>
          <cell r="J1170">
            <v>1.5</v>
          </cell>
          <cell r="K1170">
            <v>-2</v>
          </cell>
          <cell r="L1170">
            <v>16.8</v>
          </cell>
          <cell r="M1170">
            <v>26.1</v>
          </cell>
          <cell r="N1170">
            <v>34</v>
          </cell>
        </row>
        <row r="1183">
          <cell r="C1183" t="str">
            <v>Левченко Кристина Игоревна</v>
          </cell>
          <cell r="D1183" t="str">
            <v>ж</v>
          </cell>
          <cell r="E1183" t="str">
            <v>чк</v>
          </cell>
          <cell r="F1183" t="str">
            <v>взрослые старше 18 лет</v>
          </cell>
          <cell r="G1183">
            <v>171.2</v>
          </cell>
          <cell r="I1183">
            <v>-5</v>
          </cell>
          <cell r="L1183">
            <v>33.4</v>
          </cell>
          <cell r="M1183">
            <v>29.1</v>
          </cell>
          <cell r="N1183">
            <v>32</v>
          </cell>
        </row>
        <row r="1234">
          <cell r="C1234" t="str">
            <v>Кирчак Виктория Вячеславовна</v>
          </cell>
          <cell r="E1234" t="str">
            <v>Чк</v>
          </cell>
          <cell r="F1234" t="str">
            <v xml:space="preserve">взрослые старше 18 </v>
          </cell>
          <cell r="G1234">
            <v>161</v>
          </cell>
          <cell r="I1234">
            <v>-3</v>
          </cell>
          <cell r="J1234">
            <v>1.5</v>
          </cell>
          <cell r="K1234">
            <v>-2</v>
          </cell>
          <cell r="L1234">
            <v>31.8</v>
          </cell>
          <cell r="M1234">
            <v>23</v>
          </cell>
          <cell r="N1234">
            <v>25</v>
          </cell>
        </row>
        <row r="1236">
          <cell r="N1236">
            <v>24</v>
          </cell>
        </row>
        <row r="1250">
          <cell r="C1250" t="str">
            <v>Авакян Артем Самвелович</v>
          </cell>
          <cell r="D1250" t="str">
            <v>м</v>
          </cell>
          <cell r="E1250" t="str">
            <v>чк</v>
          </cell>
          <cell r="F1250" t="str">
            <v>взрослый старше 18</v>
          </cell>
          <cell r="G1250">
            <v>180.3</v>
          </cell>
          <cell r="I1250">
            <v>16</v>
          </cell>
          <cell r="J1250">
            <v>3</v>
          </cell>
          <cell r="K1250">
            <v>1</v>
          </cell>
          <cell r="L1250">
            <v>39.6</v>
          </cell>
          <cell r="M1250">
            <v>42.9</v>
          </cell>
          <cell r="N1250">
            <v>40</v>
          </cell>
        </row>
        <row r="1258">
          <cell r="C1258" t="str">
            <v>Ерж Дмитрий Павлович</v>
          </cell>
          <cell r="D1258" t="str">
            <v>м</v>
          </cell>
          <cell r="E1258" t="str">
            <v>чк</v>
          </cell>
          <cell r="F1258" t="str">
            <v>дети 9-13 лет</v>
          </cell>
          <cell r="G1258">
            <v>147.1</v>
          </cell>
          <cell r="I1258">
            <v>0</v>
          </cell>
          <cell r="K1258">
            <v>0</v>
          </cell>
          <cell r="L1258">
            <v>12.4</v>
          </cell>
          <cell r="N1258">
            <v>12</v>
          </cell>
        </row>
        <row r="1260">
          <cell r="N1260">
            <v>12</v>
          </cell>
        </row>
        <row r="1266">
          <cell r="C1266" t="str">
            <v>Ерж Наталья Сергеевна</v>
          </cell>
          <cell r="D1266" t="str">
            <v>ж</v>
          </cell>
          <cell r="E1266" t="str">
            <v>чк</v>
          </cell>
          <cell r="F1266" t="str">
            <v>взрослые старше 18 лет</v>
          </cell>
          <cell r="G1266">
            <v>160.4</v>
          </cell>
          <cell r="I1266">
            <v>3</v>
          </cell>
          <cell r="J1266">
            <v>1.5</v>
          </cell>
          <cell r="K1266">
            <v>1</v>
          </cell>
          <cell r="L1266">
            <v>15.5</v>
          </cell>
          <cell r="M1266">
            <v>21.8</v>
          </cell>
          <cell r="N1266">
            <v>45</v>
          </cell>
        </row>
        <row r="1282">
          <cell r="C1282" t="str">
            <v xml:space="preserve">Шульгина Людмила Алексеевна </v>
          </cell>
          <cell r="D1282" t="str">
            <v>ж</v>
          </cell>
          <cell r="E1282" t="str">
            <v>чк</v>
          </cell>
          <cell r="F1282" t="str">
            <v>взрослые старше 18 лет</v>
          </cell>
          <cell r="G1282">
            <v>158</v>
          </cell>
          <cell r="I1282">
            <v>-2</v>
          </cell>
          <cell r="J1282">
            <v>2</v>
          </cell>
          <cell r="L1282">
            <v>14</v>
          </cell>
          <cell r="M1282">
            <v>21.6</v>
          </cell>
          <cell r="N1282">
            <v>41</v>
          </cell>
        </row>
        <row r="1290">
          <cell r="C1290" t="str">
            <v>Борзенкова Татьяна Ивановна</v>
          </cell>
          <cell r="D1290" t="str">
            <v>ж</v>
          </cell>
          <cell r="E1290" t="str">
            <v>ЧК</v>
          </cell>
          <cell r="F1290" t="str">
            <v>взрослые старше 18</v>
          </cell>
          <cell r="G1290">
            <v>174</v>
          </cell>
          <cell r="I1290">
            <v>-3</v>
          </cell>
          <cell r="J1290">
            <v>1.5</v>
          </cell>
          <cell r="K1290">
            <v>-2</v>
          </cell>
          <cell r="L1290">
            <v>17.899999999999999</v>
          </cell>
          <cell r="M1290">
            <v>26.1</v>
          </cell>
          <cell r="N1290">
            <v>26</v>
          </cell>
        </row>
        <row r="1298">
          <cell r="C1298" t="str">
            <v>Голенок Марина Анатольевна</v>
          </cell>
          <cell r="D1298" t="str">
            <v>ж</v>
          </cell>
          <cell r="E1298" t="str">
            <v>чк</v>
          </cell>
          <cell r="F1298" t="str">
            <v>взрослые старше 18</v>
          </cell>
          <cell r="G1298">
            <v>166.4</v>
          </cell>
          <cell r="I1298">
            <v>-3</v>
          </cell>
          <cell r="J1298">
            <v>1.5</v>
          </cell>
          <cell r="L1298">
            <v>16.100000000000001</v>
          </cell>
          <cell r="M1298">
            <v>23.6</v>
          </cell>
          <cell r="N1298">
            <v>30</v>
          </cell>
        </row>
        <row r="1306">
          <cell r="C1306" t="str">
            <v>Кондрашова Наталья Витальевна</v>
          </cell>
          <cell r="D1306" t="str">
            <v>ж</v>
          </cell>
          <cell r="E1306" t="str">
            <v>чк</v>
          </cell>
          <cell r="F1306" t="str">
            <v>взрослые старше 18</v>
          </cell>
          <cell r="G1306">
            <v>166</v>
          </cell>
          <cell r="I1306">
            <v>-3</v>
          </cell>
          <cell r="J1306">
            <v>1.5</v>
          </cell>
          <cell r="K1306">
            <v>1</v>
          </cell>
          <cell r="L1306">
            <v>25.1</v>
          </cell>
          <cell r="M1306">
            <v>27.9</v>
          </cell>
          <cell r="N1306">
            <v>51</v>
          </cell>
        </row>
        <row r="1322">
          <cell r="C1322" t="str">
            <v>Авдеева Оксана Павловна</v>
          </cell>
          <cell r="D1322" t="str">
            <v>ж</v>
          </cell>
          <cell r="E1322" t="str">
            <v>чк</v>
          </cell>
          <cell r="F1322" t="str">
            <v>взрослые старше 18</v>
          </cell>
          <cell r="G1322">
            <v>162</v>
          </cell>
          <cell r="I1322">
            <v>-5</v>
          </cell>
          <cell r="J1322">
            <v>1.5</v>
          </cell>
          <cell r="K1322">
            <v>-3</v>
          </cell>
          <cell r="L1322">
            <v>35.9</v>
          </cell>
          <cell r="M1322">
            <v>27.8</v>
          </cell>
          <cell r="N1322">
            <v>51</v>
          </cell>
        </row>
        <row r="1324">
          <cell r="N1324">
            <v>50</v>
          </cell>
        </row>
        <row r="1346">
          <cell r="C1346" t="str">
            <v>Доронина Галина Владимировна</v>
          </cell>
          <cell r="D1346" t="str">
            <v>ж</v>
          </cell>
          <cell r="E1346" t="str">
            <v>ЧК</v>
          </cell>
          <cell r="F1346" t="str">
            <v>взрослые</v>
          </cell>
          <cell r="G1346">
            <v>164</v>
          </cell>
          <cell r="I1346">
            <v>2</v>
          </cell>
          <cell r="J1346">
            <v>2</v>
          </cell>
          <cell r="K1346">
            <v>1</v>
          </cell>
          <cell r="L1346">
            <v>43</v>
          </cell>
          <cell r="M1346">
            <v>26.4</v>
          </cell>
          <cell r="N1346">
            <v>58</v>
          </cell>
        </row>
        <row r="1378">
          <cell r="C1378" t="str">
            <v>Митихина Мария Сергеевна</v>
          </cell>
          <cell r="D1378" t="str">
            <v>ж</v>
          </cell>
          <cell r="E1378" t="str">
            <v>чк</v>
          </cell>
          <cell r="F1378" t="str">
            <v>взрослые</v>
          </cell>
          <cell r="G1378">
            <v>162.4</v>
          </cell>
          <cell r="I1378">
            <v>3</v>
          </cell>
          <cell r="J1378">
            <v>1.5</v>
          </cell>
          <cell r="K1378">
            <v>1</v>
          </cell>
          <cell r="L1378">
            <v>62.7</v>
          </cell>
          <cell r="M1378">
            <v>31.4</v>
          </cell>
          <cell r="N1378">
            <v>43</v>
          </cell>
        </row>
        <row r="1379">
          <cell r="L1379">
            <v>59.8</v>
          </cell>
        </row>
      </sheetData>
      <sheetData sheetId="4">
        <row r="3">
          <cell r="C3" t="str">
            <v>Шевелкин Сергей Сергеевич</v>
          </cell>
          <cell r="D3" t="str">
            <v>м</v>
          </cell>
          <cell r="E3" t="str">
            <v>Чк</v>
          </cell>
          <cell r="F3" t="str">
            <v>взрослые старше 18 лет</v>
          </cell>
          <cell r="G3">
            <v>178</v>
          </cell>
          <cell r="I3">
            <v>8</v>
          </cell>
          <cell r="J3">
            <v>1.5</v>
          </cell>
          <cell r="K3">
            <v>3</v>
          </cell>
          <cell r="L3">
            <v>24.3</v>
          </cell>
          <cell r="M3">
            <v>40.200000000000003</v>
          </cell>
          <cell r="N3">
            <v>49</v>
          </cell>
        </row>
        <row r="17">
          <cell r="C17" t="str">
            <v>Саушкин Михаил Михайлович</v>
          </cell>
          <cell r="D17" t="str">
            <v>м</v>
          </cell>
          <cell r="E17" t="str">
            <v>Чк</v>
          </cell>
          <cell r="F17" t="str">
            <v>взрослые старше 18 лет</v>
          </cell>
          <cell r="G17">
            <v>176</v>
          </cell>
          <cell r="M17">
            <v>40.9</v>
          </cell>
          <cell r="N17">
            <v>59</v>
          </cell>
        </row>
        <row r="43">
          <cell r="C43" t="str">
            <v>Новикова Галина Владимировна</v>
          </cell>
          <cell r="D43" t="str">
            <v>ж</v>
          </cell>
          <cell r="E43" t="str">
            <v>Чк</v>
          </cell>
          <cell r="F43" t="str">
            <v>взрослые старше 18 лет</v>
          </cell>
          <cell r="G43">
            <v>166</v>
          </cell>
          <cell r="I43">
            <v>4</v>
          </cell>
          <cell r="J43">
            <v>1.5</v>
          </cell>
          <cell r="L43">
            <v>15.8</v>
          </cell>
          <cell r="M43">
            <v>25</v>
          </cell>
          <cell r="N43">
            <v>36</v>
          </cell>
        </row>
        <row r="56">
          <cell r="C56" t="str">
            <v>Ратунина Анастасия Анатольевна</v>
          </cell>
          <cell r="D56" t="str">
            <v>ж</v>
          </cell>
          <cell r="E56" t="str">
            <v>сотрудник</v>
          </cell>
          <cell r="F56" t="str">
            <v>взрослые старше 18 лет</v>
          </cell>
          <cell r="G56">
            <v>165.9</v>
          </cell>
          <cell r="I56">
            <v>1</v>
          </cell>
          <cell r="J56">
            <v>5</v>
          </cell>
          <cell r="K56">
            <v>0</v>
          </cell>
          <cell r="L56">
            <v>8.6999999999999993</v>
          </cell>
          <cell r="M56">
            <v>23.5</v>
          </cell>
          <cell r="N56">
            <v>26</v>
          </cell>
        </row>
        <row r="58">
          <cell r="N58">
            <v>26</v>
          </cell>
        </row>
        <row r="69">
          <cell r="C69" t="str">
            <v>Коцюба Владислав Вадимович</v>
          </cell>
          <cell r="D69" t="str">
            <v>м</v>
          </cell>
          <cell r="E69" t="str">
            <v>ЧК</v>
          </cell>
          <cell r="F69" t="str">
            <v>взрослые старше 18 лет</v>
          </cell>
          <cell r="G69">
            <v>193.7</v>
          </cell>
          <cell r="I69">
            <v>20</v>
          </cell>
          <cell r="L69">
            <v>36</v>
          </cell>
          <cell r="M69">
            <v>43.4</v>
          </cell>
          <cell r="N69">
            <v>30</v>
          </cell>
        </row>
        <row r="95">
          <cell r="C95" t="str">
            <v>Чагина Наталья Максимовна</v>
          </cell>
          <cell r="D95" t="str">
            <v>ж</v>
          </cell>
          <cell r="E95" t="str">
            <v>сотрудник</v>
          </cell>
          <cell r="F95" t="str">
            <v>взрослые старше 18 лет</v>
          </cell>
          <cell r="G95">
            <v>162.30000000000001</v>
          </cell>
          <cell r="I95">
            <v>7</v>
          </cell>
          <cell r="L95">
            <v>50.9</v>
          </cell>
          <cell r="M95">
            <v>26.9</v>
          </cell>
          <cell r="N95">
            <v>32</v>
          </cell>
        </row>
        <row r="97">
          <cell r="N97">
            <v>32</v>
          </cell>
        </row>
        <row r="160">
          <cell r="C160" t="str">
            <v>Завитневич Наталья Владимировна</v>
          </cell>
          <cell r="D160" t="str">
            <v>ж</v>
          </cell>
          <cell r="E160" t="str">
            <v>сотрудник</v>
          </cell>
          <cell r="F160" t="str">
            <v>взрослые старше 18 лет</v>
          </cell>
          <cell r="G160">
            <v>170.9</v>
          </cell>
          <cell r="J160">
            <v>3</v>
          </cell>
          <cell r="L160">
            <v>11.1</v>
          </cell>
          <cell r="M160">
            <v>30.3</v>
          </cell>
          <cell r="N160">
            <v>38</v>
          </cell>
        </row>
        <row r="186">
          <cell r="C186" t="str">
            <v>Ртищев Илья Сергеевич</v>
          </cell>
          <cell r="D186" t="str">
            <v>м</v>
          </cell>
          <cell r="E186" t="str">
            <v>сотрудник</v>
          </cell>
          <cell r="F186" t="str">
            <v>взрослые старше 18 лет</v>
          </cell>
          <cell r="G186">
            <v>182</v>
          </cell>
          <cell r="J186">
            <v>5</v>
          </cell>
          <cell r="L186">
            <v>10.4</v>
          </cell>
          <cell r="M186">
            <v>40.9</v>
          </cell>
          <cell r="N186">
            <v>39</v>
          </cell>
        </row>
        <row r="225">
          <cell r="C225" t="str">
            <v>Михайлова Галина Георгиевна</v>
          </cell>
          <cell r="D225" t="str">
            <v>ж</v>
          </cell>
          <cell r="E225" t="str">
            <v>чк</v>
          </cell>
          <cell r="F225" t="str">
            <v>взрослые старше 18 лет</v>
          </cell>
          <cell r="G225">
            <v>161</v>
          </cell>
          <cell r="I225">
            <v>8</v>
          </cell>
          <cell r="J225">
            <v>2</v>
          </cell>
          <cell r="K225">
            <v>2</v>
          </cell>
          <cell r="L225">
            <v>27.3</v>
          </cell>
          <cell r="M225">
            <v>25.8</v>
          </cell>
          <cell r="N225">
            <v>64</v>
          </cell>
        </row>
        <row r="290">
          <cell r="C290" t="str">
            <v>Орлова Наталья Владимировна</v>
          </cell>
          <cell r="D290" t="str">
            <v>ж</v>
          </cell>
          <cell r="E290" t="str">
            <v>чк</v>
          </cell>
          <cell r="F290" t="str">
            <v>взрослые старше 18 лет</v>
          </cell>
          <cell r="G290">
            <v>150</v>
          </cell>
          <cell r="I290">
            <v>5</v>
          </cell>
          <cell r="K290">
            <v>5</v>
          </cell>
          <cell r="L290">
            <v>59.2</v>
          </cell>
          <cell r="M290">
            <v>24.7</v>
          </cell>
          <cell r="N290">
            <v>45</v>
          </cell>
        </row>
        <row r="292">
          <cell r="N292">
            <v>45</v>
          </cell>
        </row>
        <row r="303">
          <cell r="C303" t="str">
            <v>Наседкин Сергей Михайлович</v>
          </cell>
          <cell r="D303" t="str">
            <v>м</v>
          </cell>
          <cell r="E303" t="str">
            <v>чк</v>
          </cell>
          <cell r="F303" t="str">
            <v>взрослые старше 18 лет</v>
          </cell>
          <cell r="G303">
            <v>182</v>
          </cell>
          <cell r="I303">
            <v>3</v>
          </cell>
          <cell r="J303">
            <v>1.5</v>
          </cell>
          <cell r="K303">
            <v>3</v>
          </cell>
          <cell r="L303">
            <v>22.2</v>
          </cell>
          <cell r="M303">
            <v>36.9</v>
          </cell>
          <cell r="N303">
            <v>61</v>
          </cell>
        </row>
        <row r="381">
          <cell r="C381" t="str">
            <v>Тимофеева Екатерина Романовна</v>
          </cell>
          <cell r="D381" t="str">
            <v>ж</v>
          </cell>
          <cell r="E381" t="str">
            <v>сотрудник</v>
          </cell>
          <cell r="F381" t="str">
            <v>взрослые старше 18 лет</v>
          </cell>
          <cell r="G381">
            <v>162.9</v>
          </cell>
          <cell r="I381">
            <v>3</v>
          </cell>
          <cell r="J381">
            <v>1.5</v>
          </cell>
          <cell r="L381">
            <v>14.6</v>
          </cell>
          <cell r="M381">
            <v>23.6</v>
          </cell>
          <cell r="N381">
            <v>19</v>
          </cell>
        </row>
        <row r="383">
          <cell r="N383">
            <v>19</v>
          </cell>
        </row>
        <row r="425">
          <cell r="C425" t="str">
            <v>Старкова Луиза</v>
          </cell>
          <cell r="D425" t="str">
            <v>ж</v>
          </cell>
          <cell r="E425" t="str">
            <v>чк</v>
          </cell>
          <cell r="F425" t="str">
            <v>взрослые старше 18 лет</v>
          </cell>
          <cell r="G425">
            <v>170</v>
          </cell>
          <cell r="I425">
            <v>10</v>
          </cell>
          <cell r="J425">
            <v>1.5</v>
          </cell>
          <cell r="K425">
            <v>5</v>
          </cell>
          <cell r="L425">
            <v>45.6</v>
          </cell>
          <cell r="M425">
            <v>30.6</v>
          </cell>
          <cell r="N425">
            <v>40</v>
          </cell>
        </row>
      </sheetData>
      <sheetData sheetId="5">
        <row r="15">
          <cell r="C15" t="str">
            <v>Валентинова Людмила</v>
          </cell>
          <cell r="D15" t="str">
            <v>ж</v>
          </cell>
          <cell r="E15" t="str">
            <v>Чк</v>
          </cell>
          <cell r="F15" t="str">
            <v>взрослые старше 18 лет</v>
          </cell>
          <cell r="G15">
            <v>156.19999999999999</v>
          </cell>
          <cell r="I15">
            <v>-10</v>
          </cell>
          <cell r="L15">
            <v>20.9</v>
          </cell>
          <cell r="M15">
            <v>23.6</v>
          </cell>
          <cell r="N15">
            <v>60</v>
          </cell>
        </row>
        <row r="53">
          <cell r="C53" t="str">
            <v>Иванов Димитрий Георгиевич</v>
          </cell>
          <cell r="D53" t="str">
            <v>м</v>
          </cell>
          <cell r="E53" t="str">
            <v>ЧК</v>
          </cell>
          <cell r="F53" t="str">
            <v>взрослые старше 18 лет</v>
          </cell>
          <cell r="G53">
            <v>178</v>
          </cell>
          <cell r="I53">
            <v>-5</v>
          </cell>
          <cell r="K53">
            <v>28.2</v>
          </cell>
        </row>
        <row r="79">
          <cell r="C79" t="str">
            <v>Осипова Елена Николаевна</v>
          </cell>
          <cell r="D79" t="str">
            <v>ж</v>
          </cell>
          <cell r="E79" t="str">
            <v>ЧК</v>
          </cell>
          <cell r="F79" t="str">
            <v>взрослые старше 18 лет</v>
          </cell>
          <cell r="G79">
            <v>182</v>
          </cell>
          <cell r="N79">
            <v>37</v>
          </cell>
        </row>
        <row r="81">
          <cell r="N81">
            <v>36</v>
          </cell>
        </row>
        <row r="92">
          <cell r="C92" t="str">
            <v>Важорова Вера Владимировна</v>
          </cell>
          <cell r="D92" t="str">
            <v>ж</v>
          </cell>
          <cell r="E92" t="str">
            <v>ЧК</v>
          </cell>
          <cell r="F92" t="str">
            <v>взрослые старше 18 лет</v>
          </cell>
          <cell r="G92">
            <v>163</v>
          </cell>
          <cell r="I92">
            <v>3</v>
          </cell>
          <cell r="L92">
            <v>26.3</v>
          </cell>
          <cell r="M92">
            <v>24.7</v>
          </cell>
          <cell r="N92">
            <v>40</v>
          </cell>
        </row>
        <row r="94">
          <cell r="N94">
            <v>39</v>
          </cell>
        </row>
        <row r="105">
          <cell r="C105" t="str">
            <v>Карапетян Анна</v>
          </cell>
          <cell r="D105" t="str">
            <v>ж</v>
          </cell>
          <cell r="E105" t="str">
            <v>ЧК</v>
          </cell>
          <cell r="F105" t="str">
            <v>взрослые старше 18 лет</v>
          </cell>
          <cell r="G105">
            <v>165.9</v>
          </cell>
          <cell r="I105">
            <v>3</v>
          </cell>
          <cell r="L105">
            <v>16.899999999999999</v>
          </cell>
          <cell r="M105">
            <v>25.7</v>
          </cell>
          <cell r="N105">
            <v>39</v>
          </cell>
        </row>
        <row r="129">
          <cell r="C129" t="str">
            <v>Мартынов Сергей</v>
          </cell>
          <cell r="D129" t="str">
            <v>м</v>
          </cell>
          <cell r="E129" t="str">
            <v>сотрудник</v>
          </cell>
          <cell r="F129" t="str">
            <v>взрослые старше 18 лет</v>
          </cell>
          <cell r="G129">
            <v>182</v>
          </cell>
          <cell r="K129">
            <v>1</v>
          </cell>
          <cell r="N129">
            <v>32</v>
          </cell>
        </row>
        <row r="131">
          <cell r="N131">
            <v>32</v>
          </cell>
        </row>
        <row r="141">
          <cell r="C141" t="str">
            <v>Никифорова Наталия</v>
          </cell>
          <cell r="D141" t="str">
            <v>ж</v>
          </cell>
          <cell r="E141" t="str">
            <v>сотрудник</v>
          </cell>
          <cell r="F141" t="str">
            <v>взрослые старше 18 лет</v>
          </cell>
          <cell r="G141">
            <v>170</v>
          </cell>
          <cell r="K141">
            <v>1</v>
          </cell>
          <cell r="N141">
            <v>41</v>
          </cell>
        </row>
        <row r="264">
          <cell r="C264" t="str">
            <v>Максимов Андрей Петрович</v>
          </cell>
          <cell r="D264" t="str">
            <v>м</v>
          </cell>
          <cell r="E264" t="str">
            <v>чк</v>
          </cell>
          <cell r="F264" t="str">
            <v>взрослые старше 18 лет</v>
          </cell>
          <cell r="G264">
            <v>185</v>
          </cell>
          <cell r="J264">
            <v>41</v>
          </cell>
          <cell r="L264">
            <v>6</v>
          </cell>
          <cell r="M264">
            <v>36</v>
          </cell>
          <cell r="N264">
            <v>19</v>
          </cell>
        </row>
        <row r="295">
          <cell r="C295" t="str">
            <v xml:space="preserve">Андреева Марина Олеговна  </v>
          </cell>
          <cell r="D295" t="str">
            <v>ж</v>
          </cell>
          <cell r="E295" t="str">
            <v>чк</v>
          </cell>
          <cell r="F295" t="str">
            <v>взрослые старше 18 лет</v>
          </cell>
          <cell r="G295">
            <v>163</v>
          </cell>
          <cell r="I295">
            <v>16.399999999999999</v>
          </cell>
          <cell r="L295">
            <v>19.399999999999999</v>
          </cell>
          <cell r="M295">
            <v>23.3</v>
          </cell>
          <cell r="N295">
            <v>40</v>
          </cell>
        </row>
        <row r="310">
          <cell r="C310" t="str">
            <v xml:space="preserve">Васильев Савелий Сергеевич </v>
          </cell>
          <cell r="D310" t="str">
            <v>м</v>
          </cell>
          <cell r="E310" t="str">
            <v>чк</v>
          </cell>
          <cell r="F310" t="str">
            <v>подростки 14-17 лет</v>
          </cell>
          <cell r="G310">
            <v>176</v>
          </cell>
          <cell r="J310">
            <v>29.8</v>
          </cell>
          <cell r="L310">
            <v>2.2999999999999998</v>
          </cell>
          <cell r="M310">
            <v>27.8</v>
          </cell>
          <cell r="N310">
            <v>14</v>
          </cell>
        </row>
        <row r="312">
          <cell r="N312">
            <v>14</v>
          </cell>
        </row>
        <row r="415">
          <cell r="C415" t="str">
            <v>Веденеева Лидия Владимировна</v>
          </cell>
          <cell r="D415" t="str">
            <v>ж</v>
          </cell>
          <cell r="E415" t="str">
            <v>чк</v>
          </cell>
          <cell r="F415" t="str">
            <v>взрослые старше 18 лет</v>
          </cell>
          <cell r="G415">
            <v>162.9</v>
          </cell>
          <cell r="I415">
            <v>7</v>
          </cell>
          <cell r="K415">
            <v>7</v>
          </cell>
          <cell r="L415">
            <v>48.1</v>
          </cell>
          <cell r="M415">
            <v>29.9</v>
          </cell>
          <cell r="N415">
            <v>57</v>
          </cell>
        </row>
        <row r="417">
          <cell r="N417">
            <v>55</v>
          </cell>
        </row>
        <row r="446">
          <cell r="C446" t="str">
            <v xml:space="preserve">Павлова Валентина Иосифовна </v>
          </cell>
          <cell r="D446" t="str">
            <v>ж</v>
          </cell>
          <cell r="E446" t="str">
            <v>чк</v>
          </cell>
          <cell r="F446" t="str">
            <v>взрослые старше 18 лет</v>
          </cell>
          <cell r="G446">
            <v>178</v>
          </cell>
          <cell r="I446">
            <v>-3</v>
          </cell>
          <cell r="L446">
            <v>25.6</v>
          </cell>
          <cell r="M446">
            <v>26.4</v>
          </cell>
          <cell r="N446">
            <v>60</v>
          </cell>
        </row>
        <row r="506">
          <cell r="C506" t="str">
            <v xml:space="preserve">Шутова Екатерина Юрьевна </v>
          </cell>
          <cell r="D506" t="str">
            <v>ж</v>
          </cell>
          <cell r="E506" t="str">
            <v>сотрудник</v>
          </cell>
          <cell r="F506" t="str">
            <v>взрослые старше 18 лет</v>
          </cell>
          <cell r="G506">
            <v>170</v>
          </cell>
          <cell r="N506">
            <v>36</v>
          </cell>
        </row>
      </sheetData>
      <sheetData sheetId="6">
        <row r="15">
          <cell r="C15" t="str">
            <v xml:space="preserve">Герасимова Марина </v>
          </cell>
          <cell r="D15" t="str">
            <v>ж</v>
          </cell>
          <cell r="E15" t="str">
            <v>Чк</v>
          </cell>
          <cell r="F15" t="str">
            <v>взрослые старше 18 лет</v>
          </cell>
          <cell r="G15">
            <v>164.7</v>
          </cell>
          <cell r="I15">
            <v>5</v>
          </cell>
          <cell r="L15">
            <v>16.3</v>
          </cell>
          <cell r="M15">
            <v>24.7</v>
          </cell>
          <cell r="N15">
            <v>33</v>
          </cell>
        </row>
        <row r="29">
          <cell r="C29" t="str">
            <v>Розгон Анна</v>
          </cell>
          <cell r="D29" t="str">
            <v>ж</v>
          </cell>
          <cell r="E29" t="str">
            <v>Чк</v>
          </cell>
          <cell r="F29" t="str">
            <v>взрослые старше 18 лет</v>
          </cell>
          <cell r="G29" t="str">
            <v>173.1</v>
          </cell>
          <cell r="I29">
            <v>3</v>
          </cell>
          <cell r="L29">
            <v>10.3</v>
          </cell>
          <cell r="N29">
            <v>33</v>
          </cell>
        </row>
        <row r="55">
          <cell r="C55" t="str">
            <v>Мякушина Елизавета</v>
          </cell>
          <cell r="D55" t="str">
            <v>ж</v>
          </cell>
          <cell r="E55" t="str">
            <v>сотрудник</v>
          </cell>
          <cell r="F55" t="str">
            <v>взрослые старше 18 лет</v>
          </cell>
          <cell r="G55">
            <v>164</v>
          </cell>
          <cell r="I55">
            <v>10</v>
          </cell>
          <cell r="L55" t="str">
            <v>29</v>
          </cell>
          <cell r="M55">
            <v>26.7</v>
          </cell>
          <cell r="N55">
            <v>27</v>
          </cell>
        </row>
        <row r="93">
          <cell r="C93" t="str">
            <v xml:space="preserve">Рыженков Дмитрий </v>
          </cell>
          <cell r="D93" t="str">
            <v>м</v>
          </cell>
          <cell r="E93" t="str">
            <v>чк</v>
          </cell>
          <cell r="F93" t="str">
            <v>взрослые старше 18 лет</v>
          </cell>
          <cell r="G93">
            <v>185</v>
          </cell>
          <cell r="I93">
            <v>7</v>
          </cell>
          <cell r="L93" t="str">
            <v>29,6</v>
          </cell>
          <cell r="M93">
            <v>42.2</v>
          </cell>
          <cell r="N93">
            <v>38</v>
          </cell>
        </row>
        <row r="132">
          <cell r="C132" t="str">
            <v>Зорко Марина</v>
          </cell>
          <cell r="D132" t="str">
            <v>ж</v>
          </cell>
          <cell r="E132" t="str">
            <v>сотрудник</v>
          </cell>
          <cell r="F132" t="str">
            <v>взрослые старше 18 лет</v>
          </cell>
          <cell r="G132">
            <v>174</v>
          </cell>
          <cell r="I132">
            <v>4</v>
          </cell>
          <cell r="L132" t="str">
            <v>17,5</v>
          </cell>
          <cell r="M132">
            <v>28.2</v>
          </cell>
          <cell r="N132">
            <v>35</v>
          </cell>
        </row>
        <row r="133">
          <cell r="N133">
            <v>35</v>
          </cell>
        </row>
        <row r="145">
          <cell r="C145" t="str">
            <v>Гуриков Максим</v>
          </cell>
          <cell r="D145" t="str">
            <v>м</v>
          </cell>
          <cell r="E145" t="str">
            <v>ЧК</v>
          </cell>
          <cell r="F145" t="str">
            <v>взрослые старше 18 лет</v>
          </cell>
          <cell r="G145">
            <v>180</v>
          </cell>
          <cell r="M145">
            <v>43.1</v>
          </cell>
        </row>
        <row r="158">
          <cell r="C158" t="str">
            <v>Артеменко Мария</v>
          </cell>
          <cell r="D158" t="str">
            <v>ж</v>
          </cell>
          <cell r="E158" t="str">
            <v>ЧК</v>
          </cell>
          <cell r="F158" t="str">
            <v>взрослые старше 18 лет</v>
          </cell>
          <cell r="G158">
            <v>162.80000000000001</v>
          </cell>
          <cell r="I158">
            <v>6</v>
          </cell>
          <cell r="L158" t="str">
            <v>23,7</v>
          </cell>
          <cell r="M158">
            <v>28.2</v>
          </cell>
          <cell r="N158">
            <v>36</v>
          </cell>
        </row>
        <row r="171">
          <cell r="C171" t="str">
            <v>Шулешко Вадим</v>
          </cell>
          <cell r="D171" t="str">
            <v>м</v>
          </cell>
          <cell r="E171" t="str">
            <v>ЧК</v>
          </cell>
          <cell r="F171" t="str">
            <v>взрослые старше 18 лет</v>
          </cell>
          <cell r="G171">
            <v>182.4</v>
          </cell>
          <cell r="I171">
            <v>10</v>
          </cell>
          <cell r="L171" t="str">
            <v>33,3</v>
          </cell>
          <cell r="M171">
            <v>43.6</v>
          </cell>
          <cell r="N171">
            <v>48</v>
          </cell>
        </row>
        <row r="172">
          <cell r="N172">
            <v>48</v>
          </cell>
        </row>
        <row r="236">
          <cell r="C236" t="str">
            <v>Семенович Родион</v>
          </cell>
          <cell r="D236" t="str">
            <v>м</v>
          </cell>
          <cell r="E236" t="str">
            <v>сотрудник</v>
          </cell>
          <cell r="F236" t="str">
            <v>взрослые старше 18 лет</v>
          </cell>
          <cell r="G236">
            <v>183</v>
          </cell>
          <cell r="I236">
            <v>3</v>
          </cell>
          <cell r="L236" t="str">
            <v>13,5</v>
          </cell>
          <cell r="M236">
            <v>39.9</v>
          </cell>
          <cell r="N236">
            <v>24</v>
          </cell>
        </row>
        <row r="237">
          <cell r="N237">
            <v>24</v>
          </cell>
        </row>
        <row r="275">
          <cell r="C275" t="str">
            <v>Жеребятьева Кристина</v>
          </cell>
          <cell r="D275" t="str">
            <v>ж</v>
          </cell>
          <cell r="E275" t="str">
            <v>сотрудник</v>
          </cell>
          <cell r="F275" t="str">
            <v>взрослые старше 18 лет</v>
          </cell>
          <cell r="G275">
            <v>155</v>
          </cell>
          <cell r="I275">
            <v>5</v>
          </cell>
          <cell r="L275" t="str">
            <v>20,1</v>
          </cell>
          <cell r="M275">
            <v>22.3</v>
          </cell>
          <cell r="N275">
            <v>31</v>
          </cell>
        </row>
        <row r="301">
          <cell r="C301" t="str">
            <v>Крылов Артем</v>
          </cell>
          <cell r="D301" t="str">
            <v>М</v>
          </cell>
          <cell r="E301" t="str">
            <v>ЧК</v>
          </cell>
          <cell r="F301" t="str">
            <v>взрослые старше 18 лет</v>
          </cell>
          <cell r="G301">
            <v>177.2</v>
          </cell>
          <cell r="I301">
            <v>10</v>
          </cell>
          <cell r="L301" t="str">
            <v>37,7</v>
          </cell>
          <cell r="M301">
            <v>45</v>
          </cell>
          <cell r="N301">
            <v>49</v>
          </cell>
        </row>
        <row r="314">
          <cell r="C314" t="str">
            <v>Сластин Антон</v>
          </cell>
          <cell r="D314" t="str">
            <v>М</v>
          </cell>
          <cell r="E314" t="str">
            <v>ЧК</v>
          </cell>
          <cell r="F314" t="str">
            <v>взрослые старше 18 лет</v>
          </cell>
          <cell r="G314">
            <v>185.3</v>
          </cell>
          <cell r="I314">
            <v>3</v>
          </cell>
          <cell r="L314" t="str">
            <v>17,1</v>
          </cell>
          <cell r="M314">
            <v>44.4</v>
          </cell>
          <cell r="N314">
            <v>32</v>
          </cell>
        </row>
        <row r="315">
          <cell r="N315">
            <v>32</v>
          </cell>
        </row>
        <row r="327">
          <cell r="C327" t="str">
            <v>Авдеева Екатерина</v>
          </cell>
          <cell r="D327" t="str">
            <v>ж</v>
          </cell>
          <cell r="E327" t="str">
            <v>сотрудник</v>
          </cell>
          <cell r="F327" t="str">
            <v>взрослые старше 18 лет</v>
          </cell>
          <cell r="G327">
            <v>169.3</v>
          </cell>
          <cell r="I327">
            <v>10</v>
          </cell>
          <cell r="L327" t="str">
            <v>29,2</v>
          </cell>
          <cell r="M327">
            <v>26</v>
          </cell>
          <cell r="N327">
            <v>29</v>
          </cell>
        </row>
        <row r="353">
          <cell r="C353" t="str">
            <v>Воронков Кирилл</v>
          </cell>
          <cell r="D353" t="str">
            <v>м</v>
          </cell>
          <cell r="E353" t="str">
            <v>чк</v>
          </cell>
          <cell r="F353" t="str">
            <v>взрослые старше 18 лет</v>
          </cell>
          <cell r="G353">
            <v>189</v>
          </cell>
          <cell r="I353">
            <v>5</v>
          </cell>
          <cell r="L353" t="str">
            <v>18</v>
          </cell>
          <cell r="M353">
            <v>42.4</v>
          </cell>
          <cell r="N353">
            <v>33</v>
          </cell>
        </row>
        <row r="366">
          <cell r="C366" t="str">
            <v>Нудьга София</v>
          </cell>
          <cell r="D366" t="str">
            <v>ж</v>
          </cell>
          <cell r="E366" t="str">
            <v>чк</v>
          </cell>
          <cell r="F366" t="str">
            <v>подростки 14 -17 лет</v>
          </cell>
          <cell r="G366">
            <v>158</v>
          </cell>
          <cell r="J366">
            <v>1.5</v>
          </cell>
          <cell r="L366" t="str">
            <v>11,3</v>
          </cell>
          <cell r="M366">
            <v>21.8</v>
          </cell>
          <cell r="N366">
            <v>16</v>
          </cell>
        </row>
        <row r="367">
          <cell r="N367">
            <v>16</v>
          </cell>
        </row>
        <row r="379">
          <cell r="C379" t="str">
            <v>Кузнецов Николай</v>
          </cell>
          <cell r="D379" t="str">
            <v>м</v>
          </cell>
          <cell r="E379" t="str">
            <v>чк</v>
          </cell>
          <cell r="F379" t="str">
            <v>взрослые старше 18 лет</v>
          </cell>
          <cell r="G379">
            <v>167</v>
          </cell>
          <cell r="I379">
            <v>10</v>
          </cell>
          <cell r="L379" t="str">
            <v>35</v>
          </cell>
          <cell r="M379">
            <v>35.6</v>
          </cell>
          <cell r="N379">
            <v>28</v>
          </cell>
        </row>
        <row r="392">
          <cell r="C392" t="str">
            <v>Цветкова Татьяна</v>
          </cell>
          <cell r="D392" t="str">
            <v>ж</v>
          </cell>
          <cell r="E392" t="str">
            <v>чк</v>
          </cell>
          <cell r="F392" t="str">
            <v>взрослые старше 18 лет</v>
          </cell>
          <cell r="G392">
            <v>168</v>
          </cell>
          <cell r="I392">
            <v>4</v>
          </cell>
        </row>
        <row r="405">
          <cell r="C405" t="str">
            <v>Левин Лев</v>
          </cell>
          <cell r="D405" t="str">
            <v>м</v>
          </cell>
          <cell r="E405" t="str">
            <v>чк</v>
          </cell>
          <cell r="F405" t="str">
            <v>взрослые старше 18 лет</v>
          </cell>
          <cell r="G405">
            <v>175</v>
          </cell>
          <cell r="I405">
            <v>3</v>
          </cell>
          <cell r="L405" t="str">
            <v>27,5</v>
          </cell>
          <cell r="M405">
            <v>34.9</v>
          </cell>
          <cell r="N405">
            <v>42</v>
          </cell>
        </row>
        <row r="431">
          <cell r="C431" t="str">
            <v>Баснин Артем</v>
          </cell>
          <cell r="D431" t="str">
            <v>м</v>
          </cell>
          <cell r="E431" t="str">
            <v>чк</v>
          </cell>
          <cell r="F431" t="str">
            <v>взрослые старше 18 лет</v>
          </cell>
          <cell r="G431">
            <v>180</v>
          </cell>
          <cell r="I431">
            <v>5</v>
          </cell>
          <cell r="L431" t="str">
            <v>31,7</v>
          </cell>
          <cell r="M431">
            <v>41.7</v>
          </cell>
          <cell r="N431">
            <v>46</v>
          </cell>
        </row>
        <row r="444">
          <cell r="C444" t="str">
            <v xml:space="preserve">Князева Ирина </v>
          </cell>
          <cell r="D444" t="str">
            <v>ж</v>
          </cell>
          <cell r="E444" t="str">
            <v>чк</v>
          </cell>
          <cell r="F444" t="str">
            <v>взрослые старше 18 лет</v>
          </cell>
          <cell r="G444">
            <v>160</v>
          </cell>
          <cell r="L444" t="str">
            <v>12,7</v>
          </cell>
          <cell r="M444">
            <v>21.7</v>
          </cell>
          <cell r="N444">
            <v>28</v>
          </cell>
        </row>
        <row r="522">
          <cell r="C522" t="str">
            <v xml:space="preserve">Трубчаткин Федор </v>
          </cell>
          <cell r="D522" t="str">
            <v>м</v>
          </cell>
          <cell r="E522" t="str">
            <v>чк</v>
          </cell>
          <cell r="F522" t="str">
            <v>взрослые старше 18 лет</v>
          </cell>
          <cell r="G522">
            <v>186</v>
          </cell>
          <cell r="I522">
            <v>3</v>
          </cell>
          <cell r="L522" t="str">
            <v>35,3</v>
          </cell>
          <cell r="M522">
            <v>42.4</v>
          </cell>
          <cell r="N522">
            <v>41</v>
          </cell>
        </row>
        <row r="523">
          <cell r="N523">
            <v>41</v>
          </cell>
        </row>
      </sheetData>
      <sheetData sheetId="7">
        <row r="15">
          <cell r="C15" t="str">
            <v>Дружинин Илья</v>
          </cell>
          <cell r="D15" t="str">
            <v>м</v>
          </cell>
          <cell r="E15" t="str">
            <v xml:space="preserve">сотрудник </v>
          </cell>
          <cell r="F15" t="str">
            <v>взрослые старше 18 лет</v>
          </cell>
          <cell r="G15">
            <v>174.1</v>
          </cell>
          <cell r="J15">
            <v>2</v>
          </cell>
          <cell r="K15">
            <v>1</v>
          </cell>
          <cell r="L15">
            <v>8.4</v>
          </cell>
          <cell r="M15">
            <v>31.8</v>
          </cell>
          <cell r="N15">
            <v>25</v>
          </cell>
        </row>
        <row r="17">
          <cell r="N17">
            <v>25</v>
          </cell>
        </row>
        <row r="133">
          <cell r="C133" t="str">
            <v xml:space="preserve">Курилова Лидия Владимировна </v>
          </cell>
          <cell r="D133" t="str">
            <v>ж</v>
          </cell>
          <cell r="E133" t="str">
            <v xml:space="preserve">клиент </v>
          </cell>
          <cell r="F133" t="str">
            <v>взрослые старше 18 лет</v>
          </cell>
          <cell r="G133">
            <v>170</v>
          </cell>
          <cell r="I133">
            <v>3</v>
          </cell>
          <cell r="L133">
            <v>67.2</v>
          </cell>
          <cell r="M133">
            <v>32.4</v>
          </cell>
          <cell r="N133">
            <v>40</v>
          </cell>
        </row>
        <row r="135">
          <cell r="N135">
            <v>40</v>
          </cell>
        </row>
        <row r="159">
          <cell r="C159" t="str">
            <v>Кузнецов Алексей Геннадьевич</v>
          </cell>
          <cell r="D159" t="str">
            <v>м</v>
          </cell>
          <cell r="E159" t="str">
            <v xml:space="preserve">сотрудник </v>
          </cell>
          <cell r="F159" t="str">
            <v>взрослые старше 18 лет</v>
          </cell>
          <cell r="G159">
            <v>188</v>
          </cell>
          <cell r="J159">
            <v>7</v>
          </cell>
          <cell r="L159">
            <v>16.399999999999999</v>
          </cell>
          <cell r="M159">
            <v>41.4</v>
          </cell>
          <cell r="N159">
            <v>35</v>
          </cell>
        </row>
        <row r="260">
          <cell r="C260" t="str">
            <v>Бондаренко Светлана Сергеевна</v>
          </cell>
          <cell r="D260" t="str">
            <v>ж</v>
          </cell>
          <cell r="E260" t="str">
            <v>чк</v>
          </cell>
          <cell r="F260" t="str">
            <v xml:space="preserve">взрослые старше 18 </v>
          </cell>
          <cell r="G260">
            <v>156</v>
          </cell>
          <cell r="I260">
            <v>4</v>
          </cell>
          <cell r="M260">
            <v>24.4</v>
          </cell>
          <cell r="N260">
            <v>72</v>
          </cell>
        </row>
        <row r="269">
          <cell r="C269" t="str">
            <v>Кравцова Глафира Александровна</v>
          </cell>
          <cell r="D269" t="str">
            <v>ж</v>
          </cell>
          <cell r="E269" t="str">
            <v>сотрудник</v>
          </cell>
          <cell r="F269" t="str">
            <v xml:space="preserve">взрослые старше 18 </v>
          </cell>
          <cell r="G269">
            <v>167</v>
          </cell>
          <cell r="I269">
            <v>6</v>
          </cell>
          <cell r="L269">
            <v>15.4</v>
          </cell>
          <cell r="M269">
            <v>24</v>
          </cell>
          <cell r="N269">
            <v>25</v>
          </cell>
        </row>
        <row r="304">
          <cell r="C304" t="str">
            <v>Сергиенко Денис Юрьевич</v>
          </cell>
          <cell r="D304" t="str">
            <v>м</v>
          </cell>
          <cell r="E304" t="str">
            <v>сотрудник</v>
          </cell>
          <cell r="F304" t="str">
            <v>взрослые старше 18</v>
          </cell>
          <cell r="G304">
            <v>181</v>
          </cell>
          <cell r="J304">
            <v>3</v>
          </cell>
          <cell r="L304">
            <v>7.8</v>
          </cell>
          <cell r="M304">
            <v>50.1</v>
          </cell>
          <cell r="N304">
            <v>31</v>
          </cell>
        </row>
        <row r="306">
          <cell r="N306">
            <v>31</v>
          </cell>
        </row>
        <row r="353">
          <cell r="C353" t="str">
            <v>Макаров Александр Юрьевич</v>
          </cell>
          <cell r="D353" t="str">
            <v>м</v>
          </cell>
          <cell r="E353" t="str">
            <v>ЧК</v>
          </cell>
          <cell r="F353" t="str">
            <v>взрослые старше 18</v>
          </cell>
          <cell r="G353">
            <v>167.3</v>
          </cell>
          <cell r="I353">
            <v>16.899999999999999</v>
          </cell>
          <cell r="L353">
            <v>20.9</v>
          </cell>
          <cell r="M353">
            <v>30.7</v>
          </cell>
          <cell r="N353">
            <v>30</v>
          </cell>
        </row>
        <row r="373">
          <cell r="C373" t="str">
            <v>Салтыков Михаил Александрович</v>
          </cell>
          <cell r="D373" t="str">
            <v>м</v>
          </cell>
          <cell r="E373" t="str">
            <v>ЧК</v>
          </cell>
          <cell r="F373" t="str">
            <v>взрослые старше 18</v>
          </cell>
          <cell r="G373">
            <v>172</v>
          </cell>
          <cell r="I373">
            <v>4</v>
          </cell>
          <cell r="L373">
            <v>22.9</v>
          </cell>
          <cell r="M373">
            <v>33.700000000000003</v>
          </cell>
          <cell r="N373">
            <v>37</v>
          </cell>
        </row>
        <row r="383">
          <cell r="C383" t="str">
            <v xml:space="preserve">Олин Алексей Владимирович </v>
          </cell>
          <cell r="D383" t="str">
            <v>м</v>
          </cell>
          <cell r="E383" t="str">
            <v>ЧК</v>
          </cell>
          <cell r="F383" t="str">
            <v>взрослые старше 18</v>
          </cell>
          <cell r="G383">
            <v>170.5</v>
          </cell>
          <cell r="I383">
            <v>4</v>
          </cell>
          <cell r="L383">
            <v>23.1</v>
          </cell>
          <cell r="M383">
            <v>31.3</v>
          </cell>
          <cell r="N383">
            <v>33</v>
          </cell>
        </row>
        <row r="392">
          <cell r="C392" t="str">
            <v>Петряева Анастасия Сергеевна</v>
          </cell>
          <cell r="D392" t="str">
            <v>ж</v>
          </cell>
          <cell r="E392" t="str">
            <v>ЧК</v>
          </cell>
          <cell r="F392" t="str">
            <v>взрослые старше 18</v>
          </cell>
          <cell r="G392">
            <v>161.80000000000001</v>
          </cell>
          <cell r="J392">
            <v>24.5</v>
          </cell>
          <cell r="L392">
            <v>13.9</v>
          </cell>
          <cell r="M392">
            <v>23</v>
          </cell>
          <cell r="N392">
            <v>22</v>
          </cell>
        </row>
        <row r="394">
          <cell r="N394">
            <v>22</v>
          </cell>
        </row>
        <row r="435">
          <cell r="C435" t="str">
            <v>Каргер Виктор Олегович</v>
          </cell>
          <cell r="D435" t="str">
            <v>м</v>
          </cell>
          <cell r="E435" t="str">
            <v>чк</v>
          </cell>
          <cell r="F435" t="str">
            <v>взрослые старше 18</v>
          </cell>
          <cell r="G435">
            <v>180</v>
          </cell>
          <cell r="I435">
            <v>10</v>
          </cell>
          <cell r="L435">
            <v>29.4</v>
          </cell>
          <cell r="M435">
            <v>38.1</v>
          </cell>
          <cell r="N435">
            <v>44</v>
          </cell>
        </row>
        <row r="437">
          <cell r="N437">
            <v>44</v>
          </cell>
        </row>
        <row r="448">
          <cell r="C448" t="str">
            <v>Абдулина Елена Рашидовна</v>
          </cell>
          <cell r="D448" t="str">
            <v>ж</v>
          </cell>
          <cell r="E448" t="str">
            <v>сотрудник</v>
          </cell>
          <cell r="F448" t="str">
            <v>взрослые старше 18</v>
          </cell>
          <cell r="G448">
            <v>160</v>
          </cell>
          <cell r="I448">
            <v>30.6</v>
          </cell>
          <cell r="L448">
            <v>19.5</v>
          </cell>
          <cell r="M448">
            <v>21.4</v>
          </cell>
          <cell r="N448">
            <v>32</v>
          </cell>
        </row>
        <row r="496">
          <cell r="C496" t="str">
            <v>Петряева Екатерина Николаевна</v>
          </cell>
          <cell r="D496" t="str">
            <v>ж</v>
          </cell>
          <cell r="E496" t="str">
            <v>ЧК</v>
          </cell>
          <cell r="F496" t="str">
            <v>взрослые старше 18</v>
          </cell>
          <cell r="G496">
            <v>168.4</v>
          </cell>
          <cell r="J496">
            <v>27</v>
          </cell>
          <cell r="L496">
            <v>17.7</v>
          </cell>
          <cell r="M496">
            <v>25.5</v>
          </cell>
          <cell r="N496">
            <v>47</v>
          </cell>
        </row>
        <row r="498">
          <cell r="N498">
            <v>47</v>
          </cell>
        </row>
        <row r="515">
          <cell r="C515" t="str">
            <v>Мелегов Владимир</v>
          </cell>
          <cell r="D515" t="str">
            <v>м</v>
          </cell>
          <cell r="E515" t="str">
            <v>Сотрудник</v>
          </cell>
          <cell r="F515" t="str">
            <v>взрослые старше 18</v>
          </cell>
          <cell r="G515">
            <v>174.4</v>
          </cell>
          <cell r="I515">
            <v>-15</v>
          </cell>
          <cell r="L515">
            <v>24.7</v>
          </cell>
          <cell r="M515">
            <v>38.700000000000003</v>
          </cell>
          <cell r="N515">
            <v>37</v>
          </cell>
        </row>
        <row r="522">
          <cell r="C522" t="str">
            <v>Нескоромная Олеся Владимировна</v>
          </cell>
          <cell r="D522" t="str">
            <v>ж</v>
          </cell>
          <cell r="E522" t="str">
            <v>Сотрудник</v>
          </cell>
          <cell r="F522" t="str">
            <v>взрослые старше 18</v>
          </cell>
          <cell r="G522">
            <v>164</v>
          </cell>
          <cell r="I522">
            <v>4</v>
          </cell>
          <cell r="L522">
            <v>15.9</v>
          </cell>
          <cell r="M522">
            <v>26.4</v>
          </cell>
          <cell r="N522">
            <v>28</v>
          </cell>
        </row>
        <row r="524">
          <cell r="N524">
            <v>28</v>
          </cell>
        </row>
        <row r="567">
          <cell r="C567" t="str">
            <v>Петряев Андрей Сергеевич</v>
          </cell>
          <cell r="D567" t="str">
            <v>м</v>
          </cell>
          <cell r="E567" t="str">
            <v>ЧК</v>
          </cell>
          <cell r="F567" t="str">
            <v>взрослые старше 18</v>
          </cell>
          <cell r="G567">
            <v>172.7</v>
          </cell>
          <cell r="I567">
            <v>3</v>
          </cell>
          <cell r="J567">
            <v>2</v>
          </cell>
          <cell r="L567">
            <v>9.8000000000000007</v>
          </cell>
          <cell r="M567">
            <v>31.9</v>
          </cell>
        </row>
        <row r="664">
          <cell r="C664" t="str">
            <v>Смирнова Ирина Михайловна</v>
          </cell>
          <cell r="D664" t="str">
            <v>ж</v>
          </cell>
          <cell r="E664" t="str">
            <v>чк</v>
          </cell>
          <cell r="F664" t="str">
            <v>взрослые старше 18</v>
          </cell>
          <cell r="G664">
            <v>168</v>
          </cell>
          <cell r="I664">
            <v>5</v>
          </cell>
          <cell r="J664">
            <v>1</v>
          </cell>
          <cell r="K664">
            <v>35</v>
          </cell>
          <cell r="L664">
            <v>52.8</v>
          </cell>
          <cell r="M664">
            <v>37.299999999999997</v>
          </cell>
          <cell r="N664">
            <v>39</v>
          </cell>
        </row>
      </sheetData>
      <sheetData sheetId="8">
        <row r="29">
          <cell r="C29" t="str">
            <v>Коршенко Вероника Вадимовна</v>
          </cell>
          <cell r="D29" t="str">
            <v>Ж</v>
          </cell>
          <cell r="E29" t="str">
            <v>ЧК</v>
          </cell>
          <cell r="F29" t="str">
            <v>Взрослые старше 18 лет</v>
          </cell>
          <cell r="G29">
            <v>167</v>
          </cell>
          <cell r="I29">
            <v>-3</v>
          </cell>
          <cell r="J29">
            <v>1.5</v>
          </cell>
          <cell r="K29">
            <v>-3</v>
          </cell>
          <cell r="L29">
            <v>27.3</v>
          </cell>
          <cell r="M29">
            <v>25.8</v>
          </cell>
          <cell r="N29">
            <v>37</v>
          </cell>
        </row>
        <row r="34">
          <cell r="N34">
            <v>36</v>
          </cell>
        </row>
        <row r="42">
          <cell r="C42" t="str">
            <v>Притыс Николай Алексеевич</v>
          </cell>
          <cell r="D42" t="str">
            <v>М</v>
          </cell>
          <cell r="E42" t="str">
            <v>Сотрудник</v>
          </cell>
          <cell r="F42" t="str">
            <v>Взрослые старше 18 лет</v>
          </cell>
          <cell r="G42">
            <v>187</v>
          </cell>
          <cell r="I42">
            <v>-4</v>
          </cell>
          <cell r="J42">
            <v>3</v>
          </cell>
          <cell r="K42">
            <v>-1</v>
          </cell>
          <cell r="L42">
            <v>11.8</v>
          </cell>
          <cell r="M42">
            <v>34.700000000000003</v>
          </cell>
          <cell r="N42">
            <v>25</v>
          </cell>
        </row>
        <row r="47">
          <cell r="N47">
            <v>25</v>
          </cell>
        </row>
        <row r="55">
          <cell r="C55" t="str">
            <v>Обручков Юрий Петрович</v>
          </cell>
          <cell r="D55" t="str">
            <v>М</v>
          </cell>
          <cell r="E55" t="str">
            <v>Сотрудник</v>
          </cell>
          <cell r="F55" t="str">
            <v>Взрослые старше 18 лет</v>
          </cell>
          <cell r="G55">
            <v>167</v>
          </cell>
          <cell r="I55">
            <v>-3</v>
          </cell>
          <cell r="J55">
            <v>1.5</v>
          </cell>
          <cell r="K55">
            <v>0</v>
          </cell>
          <cell r="L55">
            <v>8</v>
          </cell>
          <cell r="M55">
            <v>51.4</v>
          </cell>
          <cell r="N55">
            <v>44</v>
          </cell>
        </row>
        <row r="60">
          <cell r="N60">
            <v>44</v>
          </cell>
        </row>
        <row r="120">
          <cell r="C120" t="str">
            <v>Шуляк Данил Юрьевич</v>
          </cell>
          <cell r="D120" t="str">
            <v>М</v>
          </cell>
          <cell r="E120" t="str">
            <v>Сотрудник</v>
          </cell>
          <cell r="F120" t="str">
            <v>Взрослые старше 18 лет</v>
          </cell>
          <cell r="G120">
            <v>182.5</v>
          </cell>
          <cell r="I120">
            <v>-3</v>
          </cell>
          <cell r="J120">
            <v>1.5</v>
          </cell>
          <cell r="K120">
            <v>0</v>
          </cell>
          <cell r="L120">
            <v>18.2</v>
          </cell>
          <cell r="M120">
            <v>33.700000000000003</v>
          </cell>
          <cell r="N120">
            <v>24</v>
          </cell>
        </row>
        <row r="133">
          <cell r="C133" t="str">
            <v>Коршенко Владислав Русланович</v>
          </cell>
          <cell r="D133" t="str">
            <v>М</v>
          </cell>
          <cell r="E133" t="str">
            <v>ЧК</v>
          </cell>
          <cell r="F133" t="str">
            <v>Взрослые старше 18 лет</v>
          </cell>
          <cell r="G133">
            <v>176.9</v>
          </cell>
          <cell r="I133">
            <v>-3</v>
          </cell>
          <cell r="J133">
            <v>1.5</v>
          </cell>
          <cell r="K133">
            <v>0</v>
          </cell>
          <cell r="L133">
            <v>17.2</v>
          </cell>
          <cell r="M133">
            <v>41.8</v>
          </cell>
          <cell r="N133">
            <v>28</v>
          </cell>
        </row>
        <row r="138">
          <cell r="N138">
            <v>28</v>
          </cell>
        </row>
        <row r="146">
          <cell r="C146" t="str">
            <v>Медведева Светлана Владимировна</v>
          </cell>
          <cell r="D146" t="str">
            <v>Ж</v>
          </cell>
          <cell r="E146" t="str">
            <v>ЧК</v>
          </cell>
          <cell r="F146" t="str">
            <v>Взрослые старше 18 лет</v>
          </cell>
          <cell r="G146">
            <v>165</v>
          </cell>
          <cell r="I146">
            <v>-3</v>
          </cell>
          <cell r="J146">
            <v>1.5</v>
          </cell>
          <cell r="K146">
            <v>0</v>
          </cell>
          <cell r="L146">
            <v>37.9</v>
          </cell>
          <cell r="M146">
            <v>31.5</v>
          </cell>
          <cell r="N146">
            <v>61</v>
          </cell>
        </row>
        <row r="172">
          <cell r="C172" t="str">
            <v>Зернов Алексей Вячеславович</v>
          </cell>
          <cell r="D172" t="str">
            <v>М</v>
          </cell>
          <cell r="E172" t="str">
            <v>ЧК</v>
          </cell>
          <cell r="F172" t="str">
            <v>Взрослые старше 18 лет</v>
          </cell>
          <cell r="G172">
            <v>161.19999999999999</v>
          </cell>
          <cell r="I172">
            <v>-10</v>
          </cell>
          <cell r="J172">
            <v>3</v>
          </cell>
          <cell r="K172">
            <v>-3</v>
          </cell>
          <cell r="L172">
            <v>15.8</v>
          </cell>
          <cell r="M172">
            <v>31</v>
          </cell>
          <cell r="N172">
            <v>42</v>
          </cell>
        </row>
        <row r="177">
          <cell r="N177">
            <v>43</v>
          </cell>
        </row>
        <row r="185">
          <cell r="C185" t="str">
            <v>Шашкова Елена Владимировна</v>
          </cell>
          <cell r="D185" t="str">
            <v>Ж</v>
          </cell>
          <cell r="E185" t="str">
            <v>ЧК</v>
          </cell>
          <cell r="F185" t="str">
            <v>Взрослые старше 18 лет</v>
          </cell>
          <cell r="G185">
            <v>160</v>
          </cell>
          <cell r="I185">
            <v>-3</v>
          </cell>
          <cell r="J185">
            <v>1.5</v>
          </cell>
          <cell r="K185">
            <v>0</v>
          </cell>
          <cell r="L185">
            <v>34.1</v>
          </cell>
          <cell r="M185">
            <v>25.9</v>
          </cell>
          <cell r="N185">
            <v>38</v>
          </cell>
        </row>
        <row r="263">
          <cell r="C263" t="str">
            <v>Хохлов Дмитрий Геннадьевич</v>
          </cell>
          <cell r="D263" t="str">
            <v>М</v>
          </cell>
          <cell r="E263" t="str">
            <v>Сотрудник</v>
          </cell>
          <cell r="F263" t="str">
            <v>Взрослые старше 18 лет</v>
          </cell>
          <cell r="G263">
            <v>194</v>
          </cell>
          <cell r="I263">
            <v>-8</v>
          </cell>
          <cell r="J263">
            <v>5</v>
          </cell>
          <cell r="K263">
            <v>0</v>
          </cell>
          <cell r="L263">
            <v>18.600000000000001</v>
          </cell>
          <cell r="M263">
            <v>47.8</v>
          </cell>
          <cell r="N263">
            <v>40</v>
          </cell>
        </row>
        <row r="268">
          <cell r="N268">
            <v>40</v>
          </cell>
        </row>
        <row r="276">
          <cell r="C276" t="str">
            <v>Рыжов Иван Витальевич</v>
          </cell>
          <cell r="D276" t="str">
            <v>М</v>
          </cell>
          <cell r="E276" t="str">
            <v>ЧК</v>
          </cell>
          <cell r="F276" t="str">
            <v>Взрослые старше 18 лет</v>
          </cell>
          <cell r="G276">
            <v>175</v>
          </cell>
          <cell r="I276">
            <v>-3</v>
          </cell>
          <cell r="J276">
            <v>2</v>
          </cell>
          <cell r="K276">
            <v>0</v>
          </cell>
          <cell r="L276">
            <v>13.9</v>
          </cell>
          <cell r="M276">
            <v>34.200000000000003</v>
          </cell>
          <cell r="N276">
            <v>20</v>
          </cell>
        </row>
        <row r="281">
          <cell r="N281">
            <v>20</v>
          </cell>
        </row>
        <row r="289">
          <cell r="C289" t="str">
            <v>Рыжов Виталий Сергеевич</v>
          </cell>
          <cell r="D289" t="str">
            <v>М</v>
          </cell>
          <cell r="E289" t="str">
            <v>ЧК</v>
          </cell>
          <cell r="F289" t="str">
            <v>Взрослые старше 18 лет</v>
          </cell>
          <cell r="G289">
            <v>169.3</v>
          </cell>
          <cell r="I289">
            <v>-3</v>
          </cell>
          <cell r="J289">
            <v>1.5</v>
          </cell>
          <cell r="K289">
            <v>-2</v>
          </cell>
          <cell r="L289">
            <v>24.1</v>
          </cell>
          <cell r="M289">
            <v>33.9</v>
          </cell>
          <cell r="N289">
            <v>46</v>
          </cell>
        </row>
        <row r="302">
          <cell r="C302" t="str">
            <v>Тараскина Наталья Александровна</v>
          </cell>
          <cell r="D302" t="str">
            <v>Ж</v>
          </cell>
          <cell r="E302" t="str">
            <v>ЧК</v>
          </cell>
          <cell r="F302" t="str">
            <v>Взрослые старше 18 лет</v>
          </cell>
          <cell r="G302">
            <v>163</v>
          </cell>
          <cell r="I302">
            <v>-3</v>
          </cell>
          <cell r="J302">
            <v>1.5</v>
          </cell>
          <cell r="K302">
            <v>-3</v>
          </cell>
          <cell r="L302">
            <v>32.4</v>
          </cell>
          <cell r="M302">
            <v>28.9</v>
          </cell>
          <cell r="N302">
            <v>43</v>
          </cell>
        </row>
        <row r="367">
          <cell r="C367" t="str">
            <v>Исаев Николай Алексеевич</v>
          </cell>
          <cell r="D367" t="str">
            <v>М</v>
          </cell>
          <cell r="E367" t="str">
            <v>ЧК</v>
          </cell>
          <cell r="F367" t="str">
            <v>Взрослые старше 18 лет</v>
          </cell>
          <cell r="G367">
            <v>185.3</v>
          </cell>
          <cell r="I367">
            <v>-3</v>
          </cell>
          <cell r="J367">
            <v>2</v>
          </cell>
          <cell r="K367">
            <v>0</v>
          </cell>
          <cell r="L367">
            <v>18.899999999999999</v>
          </cell>
          <cell r="M367">
            <v>36.5</v>
          </cell>
          <cell r="N367">
            <v>44</v>
          </cell>
        </row>
        <row r="458">
          <cell r="C458" t="str">
            <v>Самохина Евгения Александровна</v>
          </cell>
          <cell r="D458" t="str">
            <v>Ж</v>
          </cell>
          <cell r="E458" t="str">
            <v>Сотрудник</v>
          </cell>
          <cell r="F458" t="str">
            <v>Взрослые старше 18 лет</v>
          </cell>
          <cell r="G458">
            <v>157</v>
          </cell>
          <cell r="I458">
            <v>-3</v>
          </cell>
          <cell r="J458">
            <v>1.5</v>
          </cell>
          <cell r="K458">
            <v>-2</v>
          </cell>
          <cell r="L458">
            <v>14.8</v>
          </cell>
          <cell r="M458">
            <v>19.600000000000001</v>
          </cell>
          <cell r="N458">
            <v>28</v>
          </cell>
        </row>
        <row r="497">
          <cell r="C497" t="str">
            <v>Погребняк Сергей Алесандрович</v>
          </cell>
          <cell r="D497" t="str">
            <v>М</v>
          </cell>
          <cell r="E497" t="str">
            <v>ЧК</v>
          </cell>
          <cell r="F497" t="str">
            <v>Взрослые старше 18 лет</v>
          </cell>
          <cell r="G497">
            <v>182</v>
          </cell>
          <cell r="I497">
            <v>-15</v>
          </cell>
          <cell r="J497">
            <v>2</v>
          </cell>
          <cell r="K497">
            <v>-10</v>
          </cell>
          <cell r="L497">
            <v>80.3</v>
          </cell>
          <cell r="M497">
            <v>47</v>
          </cell>
          <cell r="N497">
            <v>45</v>
          </cell>
        </row>
      </sheetData>
      <sheetData sheetId="9">
        <row r="31">
          <cell r="C31" t="str">
            <v>Кушко Кристина Игоревна</v>
          </cell>
          <cell r="D31" t="str">
            <v>ж</v>
          </cell>
          <cell r="E31" t="str">
            <v>чк</v>
          </cell>
          <cell r="F31" t="str">
            <v>взрослые старше 18 лет</v>
          </cell>
          <cell r="G31">
            <v>166</v>
          </cell>
          <cell r="I31">
            <v>3</v>
          </cell>
          <cell r="L31">
            <v>48.6</v>
          </cell>
          <cell r="M31">
            <v>31</v>
          </cell>
          <cell r="N31">
            <v>29</v>
          </cell>
        </row>
        <row r="32">
          <cell r="N32">
            <v>29</v>
          </cell>
        </row>
        <row r="104">
          <cell r="C104" t="str">
            <v>Тихонов Алексей Борисович</v>
          </cell>
          <cell r="D104" t="str">
            <v>м</v>
          </cell>
          <cell r="E104" t="str">
            <v>чк</v>
          </cell>
          <cell r="F104" t="str">
            <v>взрослые старше 18 лет</v>
          </cell>
          <cell r="G104">
            <v>183.5</v>
          </cell>
          <cell r="I104">
            <v>3</v>
          </cell>
          <cell r="J104">
            <v>1.5</v>
          </cell>
          <cell r="K104">
            <v>2</v>
          </cell>
          <cell r="L104">
            <v>29.6</v>
          </cell>
          <cell r="M104">
            <v>36.1</v>
          </cell>
          <cell r="N104">
            <v>54</v>
          </cell>
        </row>
        <row r="140">
          <cell r="C140" t="str">
            <v>Козлов Сергей Александрович</v>
          </cell>
          <cell r="D140" t="str">
            <v>м</v>
          </cell>
          <cell r="E140" t="str">
            <v>чк</v>
          </cell>
          <cell r="F140" t="str">
            <v>взрослые старше 18 лет</v>
          </cell>
          <cell r="G140">
            <v>178.5</v>
          </cell>
          <cell r="J140">
            <v>2</v>
          </cell>
          <cell r="K140">
            <v>31</v>
          </cell>
          <cell r="L140">
            <v>10.9</v>
          </cell>
          <cell r="M140">
            <v>32.6</v>
          </cell>
          <cell r="N140">
            <v>31</v>
          </cell>
        </row>
        <row r="141">
          <cell r="N141">
            <v>31</v>
          </cell>
        </row>
        <row r="176">
          <cell r="C176" t="str">
            <v>Мендиева Мээрим Мурсакожоевна</v>
          </cell>
          <cell r="D176" t="str">
            <v>ж</v>
          </cell>
          <cell r="E176" t="str">
            <v>чк</v>
          </cell>
          <cell r="F176" t="str">
            <v>взрослые старше 18 лет</v>
          </cell>
          <cell r="G176">
            <v>177.1</v>
          </cell>
          <cell r="L176">
            <v>25.8</v>
          </cell>
          <cell r="M176">
            <v>29.7</v>
          </cell>
          <cell r="N176">
            <v>40</v>
          </cell>
        </row>
        <row r="248">
          <cell r="C248" t="str">
            <v>Воронцов Андрей Юрьквич</v>
          </cell>
          <cell r="D248" t="str">
            <v>м</v>
          </cell>
          <cell r="E248" t="str">
            <v>чк</v>
          </cell>
          <cell r="F248" t="str">
            <v>взрослые старше 18 лет</v>
          </cell>
          <cell r="G248">
            <v>177.4</v>
          </cell>
          <cell r="I248">
            <v>7</v>
          </cell>
          <cell r="K248">
            <v>46</v>
          </cell>
          <cell r="L248">
            <v>41</v>
          </cell>
          <cell r="M248">
            <v>34.200000000000003</v>
          </cell>
          <cell r="N248">
            <v>51</v>
          </cell>
        </row>
        <row r="260">
          <cell r="C260" t="str">
            <v>Марчук Марина Олеговна</v>
          </cell>
          <cell r="D260" t="str">
            <v>ж</v>
          </cell>
          <cell r="E260" t="str">
            <v>чк</v>
          </cell>
          <cell r="F260" t="str">
            <v>взрослые старше 18 лет</v>
          </cell>
          <cell r="G260">
            <v>157.4</v>
          </cell>
          <cell r="I260">
            <v>3</v>
          </cell>
          <cell r="J260">
            <v>1.5</v>
          </cell>
          <cell r="K260">
            <v>26</v>
          </cell>
          <cell r="L260">
            <v>11.3</v>
          </cell>
          <cell r="M260">
            <v>20</v>
          </cell>
          <cell r="N260">
            <v>26</v>
          </cell>
        </row>
        <row r="272">
          <cell r="C272" t="str">
            <v>Богданович Лейла Султановна</v>
          </cell>
          <cell r="D272" t="str">
            <v>ж</v>
          </cell>
          <cell r="E272" t="str">
            <v>чк</v>
          </cell>
          <cell r="F272" t="str">
            <v>взрослые старше 18 лет</v>
          </cell>
          <cell r="G272">
            <v>163.9</v>
          </cell>
          <cell r="I272">
            <v>-3</v>
          </cell>
          <cell r="K272">
            <v>-1</v>
          </cell>
          <cell r="L272">
            <v>36.799999999999997</v>
          </cell>
          <cell r="M272">
            <v>28.6</v>
          </cell>
          <cell r="N272">
            <v>53</v>
          </cell>
        </row>
        <row r="273">
          <cell r="N273">
            <v>53</v>
          </cell>
        </row>
        <row r="284">
          <cell r="C284" t="str">
            <v>Шматина Ольга Валентиновна</v>
          </cell>
          <cell r="D284" t="str">
            <v>ж</v>
          </cell>
          <cell r="E284" t="str">
            <v>чк</v>
          </cell>
          <cell r="F284" t="str">
            <v>взрослые старше 18 лет</v>
          </cell>
          <cell r="G284">
            <v>169.9</v>
          </cell>
          <cell r="K284">
            <v>-1</v>
          </cell>
          <cell r="M284">
            <v>29.1</v>
          </cell>
          <cell r="N284">
            <v>58</v>
          </cell>
        </row>
        <row r="285">
          <cell r="N285">
            <v>58</v>
          </cell>
        </row>
        <row r="307">
          <cell r="C307" t="str">
            <v>Задонская Лада Игоревна</v>
          </cell>
          <cell r="D307" t="str">
            <v>ж</v>
          </cell>
          <cell r="F307" t="str">
            <v>взрослые старше 18 лет</v>
          </cell>
          <cell r="G307">
            <v>159.30000000000001</v>
          </cell>
          <cell r="I307">
            <v>3</v>
          </cell>
          <cell r="L307">
            <v>15.2</v>
          </cell>
          <cell r="M307">
            <v>23.8</v>
          </cell>
          <cell r="N307">
            <v>37</v>
          </cell>
        </row>
        <row r="319">
          <cell r="C319" t="str">
            <v>Сахно Максим Юрьевич</v>
          </cell>
          <cell r="D319" t="str">
            <v>м</v>
          </cell>
          <cell r="F319" t="str">
            <v>взрослые старше 18 лет</v>
          </cell>
          <cell r="G319">
            <v>179</v>
          </cell>
          <cell r="J319">
            <v>2</v>
          </cell>
          <cell r="L319">
            <v>7.2</v>
          </cell>
          <cell r="M319">
            <v>32.1</v>
          </cell>
          <cell r="N319">
            <v>29</v>
          </cell>
        </row>
        <row r="320">
          <cell r="N320">
            <v>29</v>
          </cell>
        </row>
        <row r="331">
          <cell r="C331" t="str">
            <v>Паркина Фарида Наильевна</v>
          </cell>
          <cell r="D331" t="str">
            <v>ж</v>
          </cell>
          <cell r="F331" t="str">
            <v>взрослые старше 18 лет</v>
          </cell>
          <cell r="G331">
            <v>168</v>
          </cell>
          <cell r="I331">
            <v>-3</v>
          </cell>
          <cell r="L331">
            <v>16.3</v>
          </cell>
          <cell r="M331">
            <v>26.5</v>
          </cell>
          <cell r="N331">
            <v>23</v>
          </cell>
        </row>
        <row r="343">
          <cell r="C343" t="str">
            <v xml:space="preserve">Ибрагимова Анастасия Антоновна </v>
          </cell>
          <cell r="D343" t="str">
            <v>ж</v>
          </cell>
          <cell r="E343" t="str">
            <v xml:space="preserve">сотрудник </v>
          </cell>
          <cell r="F343" t="str">
            <v>взрослые старше 18 лет</v>
          </cell>
          <cell r="G343">
            <v>165</v>
          </cell>
          <cell r="I343">
            <v>-4</v>
          </cell>
          <cell r="L343">
            <v>16.3</v>
          </cell>
          <cell r="M343">
            <v>23.1</v>
          </cell>
          <cell r="N343">
            <v>24</v>
          </cell>
        </row>
        <row r="355">
          <cell r="C355" t="str">
            <v>Назаров Марк Вадимович</v>
          </cell>
          <cell r="D355" t="str">
            <v>м</v>
          </cell>
          <cell r="E355" t="str">
            <v>чк</v>
          </cell>
          <cell r="F355" t="str">
            <v>взрослые старше 18 лет</v>
          </cell>
          <cell r="G355">
            <v>188.9</v>
          </cell>
          <cell r="I355">
            <v>-6</v>
          </cell>
          <cell r="L355">
            <v>25.2</v>
          </cell>
          <cell r="M355">
            <v>37.5</v>
          </cell>
          <cell r="N355">
            <v>19</v>
          </cell>
        </row>
        <row r="367">
          <cell r="C367" t="str">
            <v xml:space="preserve">Голубева Анна Кристиановна </v>
          </cell>
          <cell r="D367" t="str">
            <v>ж</v>
          </cell>
          <cell r="F367" t="str">
            <v>взрослые старше 18 лет</v>
          </cell>
          <cell r="G367">
            <v>163.5</v>
          </cell>
          <cell r="J367">
            <v>1.5</v>
          </cell>
          <cell r="L367">
            <v>11</v>
          </cell>
          <cell r="M367">
            <v>23.6</v>
          </cell>
          <cell r="N367">
            <v>25</v>
          </cell>
        </row>
        <row r="368">
          <cell r="N368">
            <v>25</v>
          </cell>
        </row>
        <row r="379">
          <cell r="C379" t="str">
            <v xml:space="preserve">Бороздин Олег Игоревич </v>
          </cell>
          <cell r="D379" t="str">
            <v>м</v>
          </cell>
          <cell r="E379" t="str">
            <v>чк</v>
          </cell>
          <cell r="F379" t="str">
            <v>взрослые старше 18 лет</v>
          </cell>
          <cell r="G379">
            <v>185</v>
          </cell>
          <cell r="I379">
            <v>3</v>
          </cell>
          <cell r="J379">
            <v>1.5</v>
          </cell>
          <cell r="L379">
            <v>23.6</v>
          </cell>
          <cell r="M379">
            <v>36.4</v>
          </cell>
          <cell r="N379">
            <v>42</v>
          </cell>
        </row>
        <row r="380">
          <cell r="N380">
            <v>42</v>
          </cell>
        </row>
        <row r="391">
          <cell r="C391" t="str">
            <v>Чикина Тамара Андреевна</v>
          </cell>
          <cell r="D391" t="str">
            <v>ж</v>
          </cell>
          <cell r="E391" t="str">
            <v>чк</v>
          </cell>
          <cell r="F391" t="str">
            <v>взрослые старше 18 лет</v>
          </cell>
          <cell r="G391">
            <v>154.1</v>
          </cell>
          <cell r="I391">
            <v>3</v>
          </cell>
          <cell r="J391">
            <v>1.5</v>
          </cell>
          <cell r="L391">
            <v>33.200000000000003</v>
          </cell>
          <cell r="M391">
            <v>24.6</v>
          </cell>
          <cell r="N391">
            <v>38</v>
          </cell>
        </row>
        <row r="392">
          <cell r="N392">
            <v>38</v>
          </cell>
        </row>
        <row r="415">
          <cell r="C415" t="str">
            <v xml:space="preserve">Назаров Вадим Николаевич </v>
          </cell>
          <cell r="D415" t="str">
            <v>М</v>
          </cell>
          <cell r="F415" t="str">
            <v>взрослые старше 18 лет</v>
          </cell>
          <cell r="G415">
            <v>192.5</v>
          </cell>
          <cell r="I415">
            <v>3.5</v>
          </cell>
          <cell r="L415">
            <v>19.399999999999999</v>
          </cell>
          <cell r="M415">
            <v>40.700000000000003</v>
          </cell>
          <cell r="N415">
            <v>42</v>
          </cell>
        </row>
      </sheetData>
      <sheetData sheetId="10">
        <row r="3">
          <cell r="D3" t="str">
            <v>Юрьева Елена Игоревна</v>
          </cell>
          <cell r="E3" t="str">
            <v>жен</v>
          </cell>
          <cell r="F3" t="str">
            <v>чк</v>
          </cell>
          <cell r="G3" t="str">
            <v xml:space="preserve">взрослые старше 18 лет </v>
          </cell>
          <cell r="H3">
            <v>166</v>
          </cell>
          <cell r="K3">
            <v>1.5</v>
          </cell>
          <cell r="M3">
            <v>9.6999999999999993</v>
          </cell>
          <cell r="N3">
            <v>24.9</v>
          </cell>
          <cell r="O3">
            <v>29</v>
          </cell>
        </row>
        <row r="11">
          <cell r="D11" t="str">
            <v>Колчина Ирина Юрьевна</v>
          </cell>
          <cell r="E11" t="str">
            <v>жен</v>
          </cell>
          <cell r="F11" t="str">
            <v>сотр</v>
          </cell>
          <cell r="G11" t="str">
            <v xml:space="preserve">взрослые старше 18 лет </v>
          </cell>
          <cell r="H11">
            <v>155</v>
          </cell>
          <cell r="J11">
            <v>5</v>
          </cell>
          <cell r="M11">
            <v>57.4</v>
          </cell>
          <cell r="N11">
            <v>25.9</v>
          </cell>
          <cell r="O11">
            <v>64</v>
          </cell>
        </row>
        <row r="12">
          <cell r="O12">
            <v>64</v>
          </cell>
        </row>
        <row r="32">
          <cell r="D32" t="str">
            <v>Черникова Олеся Николаевна</v>
          </cell>
          <cell r="E32" t="str">
            <v>жен</v>
          </cell>
          <cell r="F32" t="str">
            <v>чк</v>
          </cell>
          <cell r="G32" t="str">
            <v xml:space="preserve">взрослые старше 18 лет </v>
          </cell>
          <cell r="H32">
            <v>164</v>
          </cell>
          <cell r="J32">
            <v>3</v>
          </cell>
          <cell r="M32">
            <v>19.2</v>
          </cell>
          <cell r="N32">
            <v>24.3</v>
          </cell>
          <cell r="O32">
            <v>40</v>
          </cell>
        </row>
        <row r="45">
          <cell r="D45" t="str">
            <v>Шайсламов Андрей Радикович</v>
          </cell>
          <cell r="E45" t="str">
            <v>муж</v>
          </cell>
          <cell r="F45" t="str">
            <v>чк</v>
          </cell>
          <cell r="G45" t="str">
            <v xml:space="preserve">взрослые старше 18 лет </v>
          </cell>
          <cell r="H45">
            <v>174</v>
          </cell>
          <cell r="J45">
            <v>5</v>
          </cell>
          <cell r="M45">
            <v>25</v>
          </cell>
          <cell r="N45">
            <v>41.2</v>
          </cell>
          <cell r="O45">
            <v>34</v>
          </cell>
        </row>
        <row r="97">
          <cell r="D97" t="str">
            <v>Касьянова Дарья Андреевна</v>
          </cell>
          <cell r="E97" t="str">
            <v>жен</v>
          </cell>
          <cell r="F97" t="str">
            <v>чк</v>
          </cell>
          <cell r="G97" t="str">
            <v xml:space="preserve">взрослые старше 18 лет </v>
          </cell>
          <cell r="H97">
            <v>162.69999999999999</v>
          </cell>
          <cell r="J97">
            <v>3</v>
          </cell>
          <cell r="M97">
            <v>19.8</v>
          </cell>
          <cell r="N97">
            <v>27.2</v>
          </cell>
          <cell r="O97">
            <v>28</v>
          </cell>
        </row>
        <row r="98">
          <cell r="O98">
            <v>28</v>
          </cell>
        </row>
        <row r="110">
          <cell r="D110" t="str">
            <v>Шевандо Дмитрий Васильевич</v>
          </cell>
          <cell r="E110" t="str">
            <v>муж</v>
          </cell>
          <cell r="F110" t="str">
            <v>чк</v>
          </cell>
          <cell r="G110" t="str">
            <v xml:space="preserve">взрослые старше 18 лет </v>
          </cell>
          <cell r="H110">
            <v>176</v>
          </cell>
          <cell r="J110">
            <v>5</v>
          </cell>
          <cell r="M110">
            <v>25</v>
          </cell>
          <cell r="N110">
            <v>35.700000000000003</v>
          </cell>
          <cell r="O110">
            <v>50</v>
          </cell>
        </row>
        <row r="136">
          <cell r="D136" t="str">
            <v>Петоян Карен Баградович</v>
          </cell>
          <cell r="E136" t="str">
            <v>муж</v>
          </cell>
          <cell r="F136" t="str">
            <v>чк</v>
          </cell>
          <cell r="H136">
            <v>180</v>
          </cell>
          <cell r="J136">
            <v>7</v>
          </cell>
          <cell r="M136">
            <v>28.3</v>
          </cell>
          <cell r="N136">
            <v>40.6</v>
          </cell>
          <cell r="O136">
            <v>29</v>
          </cell>
        </row>
        <row r="149">
          <cell r="D149" t="str">
            <v xml:space="preserve">Кушко Алексей Александрович </v>
          </cell>
          <cell r="E149" t="str">
            <v>муж</v>
          </cell>
          <cell r="F149" t="str">
            <v>чк</v>
          </cell>
          <cell r="H149">
            <v>176</v>
          </cell>
          <cell r="J149">
            <v>15</v>
          </cell>
          <cell r="M149">
            <v>46.4</v>
          </cell>
          <cell r="N149">
            <v>38.6</v>
          </cell>
          <cell r="O149">
            <v>47</v>
          </cell>
        </row>
        <row r="162">
          <cell r="D162" t="str">
            <v xml:space="preserve">Храмова Екатерина Викторовна </v>
          </cell>
          <cell r="E162" t="str">
            <v>жен</v>
          </cell>
          <cell r="F162" t="str">
            <v>чк</v>
          </cell>
          <cell r="H162">
            <v>165</v>
          </cell>
          <cell r="J162">
            <v>5</v>
          </cell>
          <cell r="K162">
            <v>3</v>
          </cell>
          <cell r="M162">
            <v>20.9</v>
          </cell>
          <cell r="N162">
            <v>23</v>
          </cell>
          <cell r="O162">
            <v>32</v>
          </cell>
        </row>
        <row r="201">
          <cell r="D201" t="str">
            <v>Троицкая Виктория  Алексеевна</v>
          </cell>
          <cell r="E201" t="str">
            <v>жен</v>
          </cell>
          <cell r="F201" t="str">
            <v>сотр</v>
          </cell>
          <cell r="G201" t="str">
            <v xml:space="preserve">взрослые старше 18 лет </v>
          </cell>
          <cell r="H201">
            <v>163.6</v>
          </cell>
          <cell r="J201">
            <v>6</v>
          </cell>
          <cell r="N201">
            <v>26.2</v>
          </cell>
          <cell r="O201">
            <v>34</v>
          </cell>
        </row>
        <row r="214">
          <cell r="D214" t="str">
            <v>Верченко Светлана Юрьевна</v>
          </cell>
          <cell r="E214" t="str">
            <v>жен</v>
          </cell>
          <cell r="F214" t="str">
            <v>сотр</v>
          </cell>
          <cell r="G214" t="str">
            <v xml:space="preserve">взрослые старше 18 лет </v>
          </cell>
          <cell r="H214">
            <v>165.7</v>
          </cell>
          <cell r="J214">
            <v>3</v>
          </cell>
          <cell r="M214">
            <v>14.4</v>
          </cell>
          <cell r="N214">
            <v>25.3</v>
          </cell>
          <cell r="O214">
            <v>35</v>
          </cell>
        </row>
        <row r="227">
          <cell r="D227" t="str">
            <v>Небритова Анастасия Валерьевна</v>
          </cell>
          <cell r="E227" t="str">
            <v>жен</v>
          </cell>
          <cell r="F227" t="str">
            <v>чк</v>
          </cell>
          <cell r="G227" t="str">
            <v xml:space="preserve">взрослые старше 18 лет </v>
          </cell>
          <cell r="H227">
            <v>167</v>
          </cell>
          <cell r="J227">
            <v>7</v>
          </cell>
          <cell r="M227">
            <v>70</v>
          </cell>
          <cell r="N227">
            <v>34.6</v>
          </cell>
          <cell r="O227">
            <v>37</v>
          </cell>
        </row>
        <row r="228">
          <cell r="O228">
            <v>37</v>
          </cell>
        </row>
        <row r="253">
          <cell r="D253" t="str">
            <v>Рассказова Наталья Игоревна</v>
          </cell>
          <cell r="E253" t="str">
            <v>жен</v>
          </cell>
          <cell r="F253" t="str">
            <v>сотр</v>
          </cell>
          <cell r="G253" t="str">
            <v xml:space="preserve">взрослые старше 18 лет </v>
          </cell>
          <cell r="H253">
            <v>158.6</v>
          </cell>
          <cell r="K253">
            <v>1.5</v>
          </cell>
          <cell r="M253">
            <v>14.2</v>
          </cell>
          <cell r="N253">
            <v>19.600000000000001</v>
          </cell>
          <cell r="O253">
            <v>32</v>
          </cell>
        </row>
        <row r="266">
          <cell r="D266" t="str">
            <v>Круглов Никита Андреевич</v>
          </cell>
          <cell r="E266" t="str">
            <v>муж</v>
          </cell>
          <cell r="F266" t="str">
            <v>чк</v>
          </cell>
          <cell r="G266" t="str">
            <v xml:space="preserve">взрослые старше 18 лет </v>
          </cell>
          <cell r="H266">
            <v>180.6</v>
          </cell>
          <cell r="J266">
            <v>15</v>
          </cell>
          <cell r="M266">
            <v>44.3</v>
          </cell>
          <cell r="N266">
            <v>51</v>
          </cell>
          <cell r="O266">
            <v>34</v>
          </cell>
        </row>
        <row r="318">
          <cell r="D318" t="str">
            <v xml:space="preserve">Седова Галиа Александровна </v>
          </cell>
          <cell r="E318" t="str">
            <v>жен</v>
          </cell>
          <cell r="F318" t="str">
            <v>ЧК</v>
          </cell>
          <cell r="G318" t="str">
            <v xml:space="preserve">взрослые старше 18 лет </v>
          </cell>
          <cell r="H318">
            <v>167</v>
          </cell>
          <cell r="J318">
            <v>3</v>
          </cell>
          <cell r="M318">
            <v>17.2</v>
          </cell>
          <cell r="N318">
            <v>27.2</v>
          </cell>
          <cell r="O318">
            <v>53</v>
          </cell>
        </row>
        <row r="370">
          <cell r="D370" t="str">
            <v>Муравицкая Ирина Сергеевна</v>
          </cell>
          <cell r="E370" t="str">
            <v>жен</v>
          </cell>
          <cell r="F370" t="str">
            <v>сотр</v>
          </cell>
          <cell r="G370" t="str">
            <v>взрослые старше 18 лет</v>
          </cell>
          <cell r="H370">
            <v>170</v>
          </cell>
          <cell r="J370">
            <v>10</v>
          </cell>
          <cell r="M370">
            <v>20.5</v>
          </cell>
          <cell r="N370">
            <v>26.4</v>
          </cell>
          <cell r="O370">
            <v>38</v>
          </cell>
        </row>
        <row r="409">
          <cell r="D409" t="str">
            <v>Кочергин Максим</v>
          </cell>
          <cell r="E409" t="str">
            <v>муж</v>
          </cell>
          <cell r="F409" t="str">
            <v>муж</v>
          </cell>
          <cell r="G409" t="str">
            <v>взрослые старше 18 лет</v>
          </cell>
          <cell r="H409">
            <v>180.6</v>
          </cell>
          <cell r="J409">
            <v>4</v>
          </cell>
          <cell r="M409">
            <v>46.3</v>
          </cell>
          <cell r="N409">
            <v>45.6</v>
          </cell>
          <cell r="O409">
            <v>51</v>
          </cell>
        </row>
        <row r="410">
          <cell r="O410">
            <v>51</v>
          </cell>
        </row>
      </sheetData>
      <sheetData sheetId="11">
        <row r="4">
          <cell r="C4" t="str">
            <v>Червова Анастасия Сергеевна</v>
          </cell>
          <cell r="D4" t="str">
            <v>ж</v>
          </cell>
          <cell r="E4" t="str">
            <v>чк</v>
          </cell>
          <cell r="F4" t="str">
            <v>взрослые старше 18</v>
          </cell>
          <cell r="G4">
            <v>169.8</v>
          </cell>
          <cell r="J4">
            <v>3</v>
          </cell>
          <cell r="L4">
            <v>34</v>
          </cell>
          <cell r="M4">
            <v>26.1</v>
          </cell>
          <cell r="N4">
            <v>25.5</v>
          </cell>
        </row>
        <row r="41">
          <cell r="C41" t="str">
            <v>Свиридова Ирина Петровна</v>
          </cell>
          <cell r="D41" t="str">
            <v>ж</v>
          </cell>
          <cell r="E41" t="str">
            <v>Чк</v>
          </cell>
          <cell r="F41" t="str">
            <v xml:space="preserve">взрослые старше 18 </v>
          </cell>
          <cell r="G41">
            <v>168</v>
          </cell>
          <cell r="J41">
            <v>8</v>
          </cell>
          <cell r="M41">
            <v>38.9</v>
          </cell>
          <cell r="N41">
            <v>32.4</v>
          </cell>
        </row>
        <row r="80">
          <cell r="C80" t="str">
            <v>Зайцев Дмитрий Евгеньевич</v>
          </cell>
          <cell r="D80" t="str">
            <v>м</v>
          </cell>
          <cell r="E80" t="str">
            <v>сотрудник</v>
          </cell>
          <cell r="F80" t="str">
            <v xml:space="preserve">взрослые старше 18 </v>
          </cell>
          <cell r="G80">
            <v>172.9</v>
          </cell>
          <cell r="K80">
            <v>1.5</v>
          </cell>
          <cell r="L80">
            <v>29</v>
          </cell>
          <cell r="M80">
            <v>8.1</v>
          </cell>
          <cell r="N80">
            <v>33.5</v>
          </cell>
        </row>
        <row r="81">
          <cell r="L81">
            <v>29</v>
          </cell>
        </row>
        <row r="93">
          <cell r="C93" t="str">
            <v>Давлятова Ольга Александровна</v>
          </cell>
          <cell r="D93" t="str">
            <v>ж</v>
          </cell>
          <cell r="E93" t="str">
            <v>Чк</v>
          </cell>
          <cell r="F93" t="str">
            <v xml:space="preserve">взрослые старше 18 </v>
          </cell>
          <cell r="G93">
            <v>166.5</v>
          </cell>
          <cell r="J93">
            <v>7</v>
          </cell>
          <cell r="L93">
            <v>30</v>
          </cell>
          <cell r="M93">
            <v>29.3</v>
          </cell>
        </row>
        <row r="120">
          <cell r="C120" t="str">
            <v>Альханов Павел Владимирович</v>
          </cell>
          <cell r="D120" t="str">
            <v>м</v>
          </cell>
          <cell r="E120" t="str">
            <v>Чк</v>
          </cell>
          <cell r="F120" t="str">
            <v xml:space="preserve">взрослые старше 18 </v>
          </cell>
          <cell r="G120">
            <v>182.7</v>
          </cell>
          <cell r="J120">
            <v>3</v>
          </cell>
          <cell r="L120">
            <v>44</v>
          </cell>
          <cell r="M120">
            <v>35.200000000000003</v>
          </cell>
          <cell r="N120">
            <v>40.5</v>
          </cell>
        </row>
        <row r="172">
          <cell r="C172" t="str">
            <v>Ананченкова Анастасия Владимировна</v>
          </cell>
          <cell r="D172" t="str">
            <v>ж</v>
          </cell>
          <cell r="E172" t="str">
            <v>чк</v>
          </cell>
          <cell r="F172" t="str">
            <v xml:space="preserve">взрослые старше 18 </v>
          </cell>
          <cell r="G172">
            <v>169</v>
          </cell>
          <cell r="K172">
            <v>1.5</v>
          </cell>
          <cell r="L172">
            <v>27</v>
          </cell>
          <cell r="M172">
            <v>5.6</v>
          </cell>
          <cell r="N172">
            <v>23.6</v>
          </cell>
        </row>
        <row r="173">
          <cell r="L173">
            <v>27</v>
          </cell>
        </row>
        <row r="185">
          <cell r="C185" t="str">
            <v>Ничушкин Николай Львович</v>
          </cell>
          <cell r="D185" t="str">
            <v>м</v>
          </cell>
          <cell r="E185" t="str">
            <v>чк</v>
          </cell>
          <cell r="F185" t="str">
            <v xml:space="preserve">взрослые старше 18 </v>
          </cell>
          <cell r="G185">
            <v>182</v>
          </cell>
          <cell r="J185">
            <v>10</v>
          </cell>
          <cell r="L185">
            <v>36</v>
          </cell>
          <cell r="M185">
            <v>41.3</v>
          </cell>
          <cell r="N185">
            <v>39.6</v>
          </cell>
        </row>
        <row r="198">
          <cell r="C198" t="str">
            <v>Савенок Илья Иванович</v>
          </cell>
          <cell r="D198" t="str">
            <v>м</v>
          </cell>
          <cell r="E198" t="str">
            <v>чк</v>
          </cell>
          <cell r="F198" t="str">
            <v xml:space="preserve">взрослые старше 18 </v>
          </cell>
          <cell r="G198">
            <v>186.4</v>
          </cell>
          <cell r="J198">
            <v>10</v>
          </cell>
          <cell r="L198">
            <v>35</v>
          </cell>
          <cell r="M198">
            <v>47.4</v>
          </cell>
          <cell r="N198">
            <v>42.5</v>
          </cell>
        </row>
        <row r="211">
          <cell r="C211" t="str">
            <v>Бодрова Наталья Николаевна</v>
          </cell>
          <cell r="D211" t="str">
            <v>ж</v>
          </cell>
          <cell r="E211" t="str">
            <v>чк</v>
          </cell>
          <cell r="F211" t="str">
            <v xml:space="preserve">взрослые старше 18 </v>
          </cell>
          <cell r="G211">
            <v>172</v>
          </cell>
          <cell r="J211">
            <v>3</v>
          </cell>
          <cell r="L211">
            <v>50</v>
          </cell>
          <cell r="M211">
            <v>38.9</v>
          </cell>
          <cell r="N211">
            <v>31.1</v>
          </cell>
        </row>
        <row r="237">
          <cell r="C237" t="str">
            <v>Шишкова Ксения Александровна</v>
          </cell>
          <cell r="D237" t="str">
            <v>ж</v>
          </cell>
          <cell r="E237" t="str">
            <v>ЧК</v>
          </cell>
          <cell r="F237" t="str">
            <v xml:space="preserve">взрослые старше 18 </v>
          </cell>
          <cell r="G237">
            <v>166</v>
          </cell>
          <cell r="J237">
            <v>3</v>
          </cell>
          <cell r="L237">
            <v>27</v>
          </cell>
          <cell r="M237">
            <v>17.8</v>
          </cell>
          <cell r="N237">
            <v>28</v>
          </cell>
        </row>
        <row r="250">
          <cell r="C250" t="str">
            <v>Емельянов Александр Михайлович</v>
          </cell>
          <cell r="D250" t="str">
            <v>м</v>
          </cell>
          <cell r="E250" t="str">
            <v>ЧК</v>
          </cell>
          <cell r="F250" t="str">
            <v xml:space="preserve">взрослые старше 18 </v>
          </cell>
          <cell r="G250">
            <v>181.5</v>
          </cell>
          <cell r="J250">
            <v>3</v>
          </cell>
          <cell r="L250">
            <v>34</v>
          </cell>
          <cell r="M250">
            <v>39</v>
          </cell>
          <cell r="N250">
            <v>43.8</v>
          </cell>
        </row>
        <row r="289">
          <cell r="C289" t="str">
            <v>Глущенко Александр Юрьевич</v>
          </cell>
          <cell r="D289" t="str">
            <v>м</v>
          </cell>
          <cell r="E289" t="str">
            <v>чк</v>
          </cell>
          <cell r="F289" t="str">
            <v>взрослые старше 18</v>
          </cell>
          <cell r="G289">
            <v>181</v>
          </cell>
          <cell r="J289">
            <v>25</v>
          </cell>
          <cell r="L289">
            <v>47</v>
          </cell>
          <cell r="M289">
            <v>66.3</v>
          </cell>
          <cell r="N289">
            <v>50.6</v>
          </cell>
        </row>
        <row r="290">
          <cell r="L290">
            <v>47</v>
          </cell>
        </row>
        <row r="299">
          <cell r="C299" t="str">
            <v>Цуканов Вячеслав Витальевич</v>
          </cell>
          <cell r="D299" t="str">
            <v>М</v>
          </cell>
          <cell r="E299" t="str">
            <v>ЧК</v>
          </cell>
          <cell r="F299" t="str">
            <v xml:space="preserve">взрослые старше 18 </v>
          </cell>
          <cell r="G299">
            <v>184.8</v>
          </cell>
          <cell r="J299">
            <v>10</v>
          </cell>
          <cell r="L299">
            <v>39</v>
          </cell>
          <cell r="M299">
            <v>38.1</v>
          </cell>
          <cell r="N299">
            <v>44.1</v>
          </cell>
        </row>
        <row r="312">
          <cell r="C312" t="str">
            <v>Яковлева Анастасия Альбертовна</v>
          </cell>
          <cell r="D312" t="str">
            <v>ж</v>
          </cell>
          <cell r="E312" t="str">
            <v>ЧК</v>
          </cell>
          <cell r="F312" t="str">
            <v xml:space="preserve">взрослые старше 18 </v>
          </cell>
          <cell r="G312">
            <v>164.7</v>
          </cell>
          <cell r="J312">
            <v>3</v>
          </cell>
          <cell r="L312">
            <v>35</v>
          </cell>
          <cell r="M312">
            <v>16.399999999999999</v>
          </cell>
          <cell r="N312">
            <v>22.9</v>
          </cell>
        </row>
        <row r="325">
          <cell r="C325" t="str">
            <v>Токтарова Наталья Валерьевна</v>
          </cell>
          <cell r="D325" t="str">
            <v>ж</v>
          </cell>
          <cell r="E325" t="str">
            <v>ЧК</v>
          </cell>
          <cell r="F325" t="str">
            <v xml:space="preserve">взрослые старше 18 </v>
          </cell>
          <cell r="G325">
            <v>156</v>
          </cell>
          <cell r="J325">
            <v>10</v>
          </cell>
          <cell r="L325">
            <v>37</v>
          </cell>
          <cell r="M325">
            <v>41.2</v>
          </cell>
          <cell r="N325">
            <v>26</v>
          </cell>
        </row>
        <row r="326">
          <cell r="L326">
            <v>37</v>
          </cell>
        </row>
        <row r="509">
          <cell r="C509" t="str">
            <v>МУСИНОВ ИГОРЬ ВЛАДИМИРОВИЧ</v>
          </cell>
          <cell r="D509" t="str">
            <v>м</v>
          </cell>
          <cell r="E509" t="str">
            <v>сотрудник</v>
          </cell>
          <cell r="F509" t="str">
            <v>взрослые старше 18</v>
          </cell>
          <cell r="G509">
            <v>177.5</v>
          </cell>
          <cell r="J509">
            <v>3</v>
          </cell>
          <cell r="L509">
            <v>34</v>
          </cell>
          <cell r="M509">
            <v>21.7</v>
          </cell>
          <cell r="N509">
            <v>38.799999999999997</v>
          </cell>
        </row>
        <row r="535">
          <cell r="C535" t="str">
            <v>ДУБОВЦЕВА ЮЛИЯ СЕРГЕЕВНА</v>
          </cell>
          <cell r="D535" t="str">
            <v>ж</v>
          </cell>
          <cell r="E535" t="str">
            <v>ЧК</v>
          </cell>
          <cell r="F535" t="str">
            <v>взрослые старше 18</v>
          </cell>
          <cell r="G535">
            <v>170.5</v>
          </cell>
          <cell r="J535">
            <v>3</v>
          </cell>
          <cell r="L535">
            <v>27</v>
          </cell>
          <cell r="M535">
            <v>25.5</v>
          </cell>
          <cell r="N535">
            <v>28.8</v>
          </cell>
        </row>
        <row r="562">
          <cell r="C562" t="str">
            <v>БОЛОГОВ НИКОЛАЙ АЛЕКСАНДРОВИЧ</v>
          </cell>
          <cell r="D562" t="str">
            <v>м</v>
          </cell>
          <cell r="E562" t="str">
            <v>ЧК</v>
          </cell>
          <cell r="F562" t="str">
            <v>взрослые старше 18</v>
          </cell>
          <cell r="G562">
            <v>174</v>
          </cell>
          <cell r="J562">
            <v>3</v>
          </cell>
          <cell r="L562">
            <v>42</v>
          </cell>
          <cell r="M562">
            <v>24.2</v>
          </cell>
          <cell r="N562">
            <v>38.1</v>
          </cell>
        </row>
        <row r="575">
          <cell r="C575" t="str">
            <v>ЛЕТЯГИН АЛЕКСЕЙ ЕВГЕНЬЕВИЧ</v>
          </cell>
          <cell r="D575" t="str">
            <v>м</v>
          </cell>
          <cell r="E575" t="str">
            <v>сотрудник</v>
          </cell>
          <cell r="F575" t="str">
            <v>взрослые старше 18</v>
          </cell>
          <cell r="G575">
            <v>175</v>
          </cell>
          <cell r="J575">
            <v>3</v>
          </cell>
          <cell r="L575">
            <v>39</v>
          </cell>
          <cell r="M575">
            <v>17.5</v>
          </cell>
          <cell r="N575">
            <v>39</v>
          </cell>
        </row>
        <row r="614">
          <cell r="C614" t="str">
            <v>КУЗНЕЦОВА ЕЛЕНА НИКОЛАЕВНА</v>
          </cell>
          <cell r="D614" t="str">
            <v>ж</v>
          </cell>
          <cell r="E614" t="str">
            <v>ЧК</v>
          </cell>
          <cell r="F614" t="str">
            <v>взрослые старше 18</v>
          </cell>
          <cell r="G614">
            <v>161.9</v>
          </cell>
          <cell r="J614">
            <v>3</v>
          </cell>
          <cell r="L614">
            <v>52</v>
          </cell>
          <cell r="M614">
            <v>33.1</v>
          </cell>
          <cell r="N614">
            <v>29.6</v>
          </cell>
        </row>
        <row r="615">
          <cell r="L615">
            <v>52</v>
          </cell>
        </row>
        <row r="640">
          <cell r="C640" t="str">
            <v>ЧЕРНЯК ВИТА ВАСИЛЬЕВНА</v>
          </cell>
          <cell r="D640" t="str">
            <v>ж</v>
          </cell>
          <cell r="E640" t="str">
            <v>сотрудник</v>
          </cell>
          <cell r="F640" t="str">
            <v>взрослые старше 18</v>
          </cell>
          <cell r="G640">
            <v>157.30000000000001</v>
          </cell>
          <cell r="L640">
            <v>63</v>
          </cell>
          <cell r="M640">
            <v>34.6</v>
          </cell>
          <cell r="N640">
            <v>24.9</v>
          </cell>
        </row>
        <row r="641">
          <cell r="L641">
            <v>62</v>
          </cell>
        </row>
        <row r="653">
          <cell r="C653" t="str">
            <v>ЗИНУШИН МИХАИЛ ВАЛЕРЬЕВИЧ</v>
          </cell>
          <cell r="D653" t="str">
            <v>м</v>
          </cell>
          <cell r="E653" t="str">
            <v>сотрудник</v>
          </cell>
          <cell r="F653" t="str">
            <v>взрослые старше 18</v>
          </cell>
          <cell r="G653">
            <v>177.6</v>
          </cell>
          <cell r="J653">
            <v>5</v>
          </cell>
          <cell r="L653">
            <v>35</v>
          </cell>
          <cell r="M653">
            <v>18.2</v>
          </cell>
          <cell r="N653">
            <v>38.299999999999997</v>
          </cell>
        </row>
        <row r="718">
          <cell r="C718" t="str">
            <v>Побейнич Анна Владимировна</v>
          </cell>
          <cell r="D718" t="str">
            <v>Ж</v>
          </cell>
          <cell r="E718" t="str">
            <v>ЧК</v>
          </cell>
          <cell r="F718" t="str">
            <v>взросыле старше 18</v>
          </cell>
          <cell r="G718">
            <v>164</v>
          </cell>
          <cell r="J718">
            <v>5</v>
          </cell>
          <cell r="L718">
            <v>27</v>
          </cell>
          <cell r="M718">
            <v>28.5</v>
          </cell>
          <cell r="N718">
            <v>25.6</v>
          </cell>
        </row>
        <row r="771">
          <cell r="C771" t="str">
            <v>Кувичко Александр Михайлович</v>
          </cell>
          <cell r="D771" t="str">
            <v>м</v>
          </cell>
          <cell r="E771" t="str">
            <v>чк</v>
          </cell>
          <cell r="F771" t="str">
            <v>взрослые старше 18</v>
          </cell>
          <cell r="G771">
            <v>181</v>
          </cell>
          <cell r="K771">
            <v>1.5</v>
          </cell>
          <cell r="L771">
            <v>36</v>
          </cell>
          <cell r="M771">
            <v>12.2</v>
          </cell>
          <cell r="N771">
            <v>35.4</v>
          </cell>
        </row>
        <row r="772">
          <cell r="L772">
            <v>36</v>
          </cell>
        </row>
        <row r="862">
          <cell r="C862" t="str">
            <v>Абдуллаев Магомед Гаджимурадович</v>
          </cell>
          <cell r="D862" t="str">
            <v>М</v>
          </cell>
          <cell r="E862" t="str">
            <v>ЧК</v>
          </cell>
          <cell r="F862" t="str">
            <v>взрослые старше 18</v>
          </cell>
          <cell r="G862">
            <v>182.6</v>
          </cell>
          <cell r="J862">
            <v>5</v>
          </cell>
          <cell r="L862">
            <v>35</v>
          </cell>
          <cell r="M862">
            <v>55.5</v>
          </cell>
          <cell r="N862">
            <v>46.9</v>
          </cell>
        </row>
        <row r="863">
          <cell r="L863">
            <v>35</v>
          </cell>
        </row>
        <row r="864">
          <cell r="N864">
            <v>45.8</v>
          </cell>
        </row>
        <row r="888">
          <cell r="C888" t="str">
            <v>Буканова Ольга Викторовна</v>
          </cell>
          <cell r="D888" t="str">
            <v>Ж</v>
          </cell>
          <cell r="E888" t="str">
            <v>ЧК</v>
          </cell>
          <cell r="F888" t="str">
            <v>взрослые старше 18</v>
          </cell>
          <cell r="G888">
            <v>168.3</v>
          </cell>
          <cell r="J888">
            <v>3</v>
          </cell>
          <cell r="L888">
            <v>49</v>
          </cell>
          <cell r="M888">
            <v>26.6</v>
          </cell>
          <cell r="N888">
            <v>27.1</v>
          </cell>
        </row>
        <row r="901">
          <cell r="C901" t="str">
            <v xml:space="preserve">Тюрикова Яна Борисовна </v>
          </cell>
          <cell r="D901" t="str">
            <v>ж</v>
          </cell>
          <cell r="E901" t="str">
            <v>чк</v>
          </cell>
          <cell r="F901" t="str">
            <v>взрослые старше 18</v>
          </cell>
          <cell r="G901">
            <v>168.5</v>
          </cell>
          <cell r="J901">
            <v>3</v>
          </cell>
          <cell r="L901">
            <v>35</v>
          </cell>
          <cell r="M901">
            <v>18</v>
          </cell>
          <cell r="N901">
            <v>29.7</v>
          </cell>
        </row>
        <row r="902">
          <cell r="L902">
            <v>35</v>
          </cell>
        </row>
        <row r="927">
          <cell r="C927" t="str">
            <v>Перепёлкин Леонид Евгеньевич</v>
          </cell>
          <cell r="D927" t="str">
            <v>м</v>
          </cell>
          <cell r="E927" t="str">
            <v>чк</v>
          </cell>
          <cell r="F927" t="str">
            <v>взрослые старше 18</v>
          </cell>
          <cell r="G927">
            <v>168</v>
          </cell>
          <cell r="J927">
            <v>3</v>
          </cell>
          <cell r="L927">
            <v>46</v>
          </cell>
          <cell r="M927">
            <v>28.9</v>
          </cell>
          <cell r="N927">
            <v>33.1</v>
          </cell>
        </row>
        <row r="940">
          <cell r="C940" t="str">
            <v>Бакаев Рустам Баудинович</v>
          </cell>
          <cell r="D940" t="str">
            <v>м</v>
          </cell>
          <cell r="E940" t="str">
            <v>чк</v>
          </cell>
          <cell r="F940" t="str">
            <v>взрослые старше 18</v>
          </cell>
          <cell r="G940">
            <v>176</v>
          </cell>
          <cell r="J940">
            <v>3</v>
          </cell>
          <cell r="L940">
            <v>46</v>
          </cell>
          <cell r="M940">
            <v>31.8</v>
          </cell>
          <cell r="N940">
            <v>39.1</v>
          </cell>
        </row>
        <row r="941">
          <cell r="L941">
            <v>46</v>
          </cell>
        </row>
        <row r="966">
          <cell r="C966" t="str">
            <v>Белолипецкий Алексей Владимирович</v>
          </cell>
          <cell r="D966" t="str">
            <v>м</v>
          </cell>
          <cell r="E966" t="str">
            <v>чк</v>
          </cell>
          <cell r="F966" t="str">
            <v>взрослые старше 18</v>
          </cell>
          <cell r="G966">
            <v>176.2</v>
          </cell>
          <cell r="J966">
            <v>3</v>
          </cell>
          <cell r="L966">
            <v>34</v>
          </cell>
          <cell r="M966">
            <v>31</v>
          </cell>
          <cell r="N966">
            <v>39.1</v>
          </cell>
        </row>
      </sheetData>
      <sheetData sheetId="12">
        <row r="41">
          <cell r="C41" t="str">
            <v>Моров Виталий Александрович</v>
          </cell>
          <cell r="D41" t="str">
            <v>муж</v>
          </cell>
          <cell r="E41" t="str">
            <v>Чк</v>
          </cell>
          <cell r="F41" t="str">
            <v>взрослые старше 18 лет</v>
          </cell>
          <cell r="G41">
            <v>178</v>
          </cell>
          <cell r="L41">
            <v>22.3</v>
          </cell>
          <cell r="M41">
            <v>36.799999999999997</v>
          </cell>
          <cell r="N41">
            <v>53</v>
          </cell>
        </row>
        <row r="67">
          <cell r="C67" t="str">
            <v>Литовка Евгения Борисовна</v>
          </cell>
          <cell r="D67" t="str">
            <v>жен</v>
          </cell>
          <cell r="E67" t="str">
            <v>Чк</v>
          </cell>
          <cell r="F67" t="str">
            <v>взрослые старше 18 лет</v>
          </cell>
          <cell r="G67">
            <v>150</v>
          </cell>
          <cell r="I67">
            <v>-4</v>
          </cell>
          <cell r="J67">
            <v>1</v>
          </cell>
          <cell r="K67">
            <v>46</v>
          </cell>
          <cell r="L67">
            <v>20.399999999999999</v>
          </cell>
          <cell r="M67">
            <v>20.8</v>
          </cell>
          <cell r="N67">
            <v>48</v>
          </cell>
        </row>
        <row r="80">
          <cell r="C80" t="str">
            <v>Калауп Акмарал Салимовна</v>
          </cell>
          <cell r="D80" t="str">
            <v>жен</v>
          </cell>
          <cell r="E80" t="str">
            <v>Сотрудник</v>
          </cell>
          <cell r="F80" t="str">
            <v>взрослые старше 18 лет</v>
          </cell>
          <cell r="G80">
            <v>162</v>
          </cell>
          <cell r="I80">
            <v>-4</v>
          </cell>
          <cell r="J80">
            <v>1.5</v>
          </cell>
          <cell r="K80">
            <v>30</v>
          </cell>
          <cell r="L80">
            <v>19.899999999999999</v>
          </cell>
          <cell r="M80">
            <v>27.2</v>
          </cell>
          <cell r="N80">
            <v>30</v>
          </cell>
        </row>
        <row r="119">
          <cell r="C119" t="str">
            <v>Чудаков Никита Владимирович</v>
          </cell>
          <cell r="D119" t="str">
            <v>Муж</v>
          </cell>
          <cell r="E119" t="str">
            <v>ЧК</v>
          </cell>
          <cell r="F119" t="str">
            <v>взрослые старше 18 лет</v>
          </cell>
          <cell r="G119">
            <v>176.5</v>
          </cell>
          <cell r="I119">
            <v>-4</v>
          </cell>
          <cell r="J119">
            <v>5</v>
          </cell>
          <cell r="K119">
            <v>25</v>
          </cell>
          <cell r="L119">
            <v>19.100000000000001</v>
          </cell>
          <cell r="M119">
            <v>34.200000000000003</v>
          </cell>
          <cell r="N119">
            <v>26</v>
          </cell>
        </row>
        <row r="132">
          <cell r="C132" t="str">
            <v>Малахова Маргарита Михайловна</v>
          </cell>
          <cell r="D132" t="str">
            <v>Жен</v>
          </cell>
          <cell r="E132" t="str">
            <v>ЧК</v>
          </cell>
          <cell r="F132" t="str">
            <v>взрослые старше 18 лет</v>
          </cell>
          <cell r="G132">
            <v>168.3</v>
          </cell>
          <cell r="I132">
            <v>-4</v>
          </cell>
          <cell r="J132">
            <v>3</v>
          </cell>
          <cell r="K132">
            <v>36</v>
          </cell>
          <cell r="L132">
            <v>32.799999999999997</v>
          </cell>
          <cell r="M132">
            <v>30.8</v>
          </cell>
          <cell r="N132">
            <v>39</v>
          </cell>
        </row>
        <row r="145">
          <cell r="D145" t="str">
            <v>Муж</v>
          </cell>
          <cell r="E145" t="str">
            <v>ЧК</v>
          </cell>
          <cell r="F145" t="str">
            <v>взрослые старше 18 лет</v>
          </cell>
          <cell r="G145">
            <v>176.3</v>
          </cell>
          <cell r="I145">
            <v>-4</v>
          </cell>
          <cell r="J145">
            <v>4</v>
          </cell>
          <cell r="K145">
            <v>42</v>
          </cell>
          <cell r="L145">
            <v>33.700000000000003</v>
          </cell>
          <cell r="M145">
            <v>36.700000000000003</v>
          </cell>
          <cell r="N145">
            <v>45</v>
          </cell>
        </row>
        <row r="158">
          <cell r="C158" t="str">
            <v>Мирошниченко Игорь Владимирович</v>
          </cell>
          <cell r="D158" t="str">
            <v>Муж</v>
          </cell>
          <cell r="E158" t="str">
            <v>ЧК</v>
          </cell>
          <cell r="F158" t="str">
            <v>взрослые старше 18 лет</v>
          </cell>
          <cell r="G158">
            <v>178</v>
          </cell>
          <cell r="I158">
            <v>-10</v>
          </cell>
          <cell r="J158">
            <v>1.5</v>
          </cell>
          <cell r="K158">
            <v>48</v>
          </cell>
          <cell r="L158">
            <v>35.299999999999997</v>
          </cell>
          <cell r="M158">
            <v>38.700000000000003</v>
          </cell>
          <cell r="N158">
            <v>45</v>
          </cell>
        </row>
        <row r="233">
          <cell r="C233" t="str">
            <v>Хомутских Максим Александрович</v>
          </cell>
          <cell r="D233" t="str">
            <v>муж</v>
          </cell>
          <cell r="E233" t="str">
            <v>ЧК</v>
          </cell>
          <cell r="F233" t="str">
            <v>взрослые старше 18 лет</v>
          </cell>
          <cell r="G233">
            <v>174.8</v>
          </cell>
          <cell r="I233">
            <v>-15</v>
          </cell>
          <cell r="J233">
            <v>0</v>
          </cell>
          <cell r="K233">
            <v>0</v>
          </cell>
          <cell r="L233">
            <v>28.9</v>
          </cell>
          <cell r="M233">
            <v>38.6</v>
          </cell>
          <cell r="N233">
            <v>36</v>
          </cell>
        </row>
        <row r="257">
          <cell r="C257" t="str">
            <v>Сагарда Кирилл Владимирович</v>
          </cell>
          <cell r="D257" t="str">
            <v>муж</v>
          </cell>
          <cell r="E257" t="str">
            <v>ЧК</v>
          </cell>
          <cell r="F257" t="str">
            <v>взрослые старше 18 лет</v>
          </cell>
          <cell r="G257">
            <v>173</v>
          </cell>
          <cell r="I257">
            <v>-5</v>
          </cell>
          <cell r="J257">
            <v>3</v>
          </cell>
          <cell r="K257">
            <v>0</v>
          </cell>
          <cell r="L257">
            <v>16.399999999999999</v>
          </cell>
          <cell r="M257">
            <v>35.700000000000003</v>
          </cell>
          <cell r="N257">
            <v>26</v>
          </cell>
        </row>
        <row r="281">
          <cell r="C281" t="str">
            <v>Рафикова Римма викторовна</v>
          </cell>
          <cell r="D281" t="str">
            <v>Жен</v>
          </cell>
          <cell r="E281" t="str">
            <v>Чк</v>
          </cell>
          <cell r="F281" t="str">
            <v>взрослые старше 18 лет</v>
          </cell>
          <cell r="G281">
            <v>166</v>
          </cell>
          <cell r="I281">
            <v>-10</v>
          </cell>
          <cell r="J281">
            <v>5</v>
          </cell>
          <cell r="K281">
            <v>-4</v>
          </cell>
          <cell r="L281">
            <v>29.5</v>
          </cell>
          <cell r="M281">
            <v>26</v>
          </cell>
          <cell r="N281">
            <v>27</v>
          </cell>
        </row>
        <row r="293">
          <cell r="C293" t="str">
            <v>Бизменов Михаил Михайлович</v>
          </cell>
          <cell r="D293" t="str">
            <v>Муж</v>
          </cell>
          <cell r="E293" t="str">
            <v>Чк</v>
          </cell>
          <cell r="F293" t="str">
            <v>взрослые старше 18 лет</v>
          </cell>
          <cell r="G293">
            <v>189.5</v>
          </cell>
          <cell r="I293">
            <v>-12.4</v>
          </cell>
          <cell r="J293">
            <v>2.5</v>
          </cell>
          <cell r="K293">
            <v>-2</v>
          </cell>
          <cell r="L293">
            <v>28</v>
          </cell>
          <cell r="M293">
            <v>41.1</v>
          </cell>
          <cell r="N293">
            <v>29</v>
          </cell>
        </row>
        <row r="329">
          <cell r="C329" t="str">
            <v>Усачев Виталий Владимирович</v>
          </cell>
          <cell r="D329" t="str">
            <v>Муж</v>
          </cell>
          <cell r="E329" t="str">
            <v>Чк</v>
          </cell>
          <cell r="F329" t="str">
            <v>взрослые старше 18 лет</v>
          </cell>
          <cell r="G329">
            <v>184.5</v>
          </cell>
          <cell r="I329">
            <v>-15</v>
          </cell>
          <cell r="J329">
            <v>1.5</v>
          </cell>
          <cell r="K329">
            <v>-2</v>
          </cell>
          <cell r="L329">
            <v>31.2</v>
          </cell>
          <cell r="M329">
            <v>36.9</v>
          </cell>
          <cell r="N329">
            <v>39</v>
          </cell>
        </row>
        <row r="364">
          <cell r="C364" t="str">
            <v>Шаронова Регина Фёдоровна</v>
          </cell>
          <cell r="D364" t="str">
            <v>Жен</v>
          </cell>
          <cell r="E364" t="str">
            <v>чк</v>
          </cell>
          <cell r="F364" t="str">
            <v>взрослые старше 18 лет</v>
          </cell>
          <cell r="G364">
            <v>156.6</v>
          </cell>
          <cell r="I364">
            <v>-3.5</v>
          </cell>
          <cell r="J364">
            <v>1.5</v>
          </cell>
          <cell r="K364">
            <v>31</v>
          </cell>
          <cell r="L364">
            <v>8.6999999999999993</v>
          </cell>
          <cell r="M364">
            <v>18.5</v>
          </cell>
          <cell r="N364">
            <v>31</v>
          </cell>
        </row>
        <row r="376">
          <cell r="C376" t="str">
            <v>Иванова Татьяна Валерьевна</v>
          </cell>
          <cell r="D376" t="str">
            <v>жен</v>
          </cell>
          <cell r="E376" t="str">
            <v>Сотрудник</v>
          </cell>
          <cell r="F376" t="str">
            <v>взрослые старше 18 лет</v>
          </cell>
          <cell r="G376">
            <v>162</v>
          </cell>
          <cell r="I376">
            <v>-3</v>
          </cell>
          <cell r="J376">
            <v>1.5</v>
          </cell>
          <cell r="K376">
            <v>33</v>
          </cell>
          <cell r="L376">
            <v>14.3</v>
          </cell>
          <cell r="M376">
            <v>25.3</v>
          </cell>
          <cell r="N376">
            <v>34</v>
          </cell>
        </row>
        <row r="424">
          <cell r="C424" t="str">
            <v>Киселева Екатерина Валерьевна</v>
          </cell>
          <cell r="D424" t="str">
            <v>жен</v>
          </cell>
          <cell r="E424" t="str">
            <v>ЧК</v>
          </cell>
          <cell r="F424" t="str">
            <v>взрослые старше 18 лет</v>
          </cell>
          <cell r="G424">
            <v>165.3</v>
          </cell>
          <cell r="I424">
            <v>-10</v>
          </cell>
          <cell r="J424">
            <v>3</v>
          </cell>
          <cell r="K424">
            <v>-2</v>
          </cell>
          <cell r="L424">
            <v>31.3</v>
          </cell>
          <cell r="M424">
            <v>31.4</v>
          </cell>
          <cell r="N424">
            <v>38</v>
          </cell>
        </row>
        <row r="472">
          <cell r="C472" t="str">
            <v>Сенаторова Наталья Николаевна</v>
          </cell>
          <cell r="D472" t="str">
            <v>Жен</v>
          </cell>
          <cell r="E472" t="str">
            <v>ЧК</v>
          </cell>
          <cell r="F472" t="str">
            <v>взрослые старше 18 лет</v>
          </cell>
          <cell r="G472">
            <v>158.69999999999999</v>
          </cell>
          <cell r="I472">
            <v>-15</v>
          </cell>
          <cell r="J472">
            <v>4</v>
          </cell>
          <cell r="K472">
            <v>40</v>
          </cell>
          <cell r="L472">
            <v>30.8</v>
          </cell>
          <cell r="M472">
            <v>24.3</v>
          </cell>
          <cell r="N472">
            <v>45</v>
          </cell>
        </row>
        <row r="516">
          <cell r="C516" t="str">
            <v>Прокофьева Светлана Павловна</v>
          </cell>
          <cell r="D516" t="str">
            <v>Жен</v>
          </cell>
          <cell r="E516" t="str">
            <v>ЧК</v>
          </cell>
          <cell r="F516" t="str">
            <v>взрослые старше 18 лет</v>
          </cell>
          <cell r="G516">
            <v>158</v>
          </cell>
          <cell r="I516">
            <v>-3</v>
          </cell>
          <cell r="J516">
            <v>1.5</v>
          </cell>
          <cell r="K516">
            <v>0</v>
          </cell>
          <cell r="L516">
            <v>24.6</v>
          </cell>
          <cell r="M516">
            <v>24.7</v>
          </cell>
          <cell r="N516">
            <v>60</v>
          </cell>
        </row>
        <row r="527">
          <cell r="C527" t="str">
            <v>Каюмова Иделия Марселевна</v>
          </cell>
          <cell r="D527" t="str">
            <v>Жен</v>
          </cell>
          <cell r="E527" t="str">
            <v>Сотрудник</v>
          </cell>
          <cell r="F527" t="str">
            <v>взрослые старше 18 лет</v>
          </cell>
          <cell r="G527">
            <v>160.30000000000001</v>
          </cell>
          <cell r="I527">
            <v>-3</v>
          </cell>
          <cell r="J527">
            <v>5.5</v>
          </cell>
          <cell r="K527">
            <v>0</v>
          </cell>
          <cell r="L527">
            <v>13.3</v>
          </cell>
          <cell r="M527">
            <v>20.399999999999999</v>
          </cell>
          <cell r="N527">
            <v>19</v>
          </cell>
        </row>
        <row r="549">
          <cell r="C549" t="str">
            <v>Безрукова Екатерина Александровна</v>
          </cell>
          <cell r="D549" t="str">
            <v>Жен</v>
          </cell>
          <cell r="E549" t="str">
            <v>Сотрудник</v>
          </cell>
          <cell r="F549" t="str">
            <v>взрослые старше 18 лет</v>
          </cell>
          <cell r="G549">
            <v>156</v>
          </cell>
          <cell r="I549">
            <v>-3</v>
          </cell>
          <cell r="J549">
            <v>1.5</v>
          </cell>
          <cell r="K549">
            <v>0</v>
          </cell>
          <cell r="L549">
            <v>13.9</v>
          </cell>
          <cell r="M549">
            <v>23.4</v>
          </cell>
          <cell r="N549">
            <v>21</v>
          </cell>
        </row>
        <row r="571">
          <cell r="C571" t="str">
            <v>Жиркова Екатерина Игоревна</v>
          </cell>
          <cell r="D571" t="str">
            <v>Жен</v>
          </cell>
          <cell r="E571" t="str">
            <v>Сотрудник</v>
          </cell>
          <cell r="F571" t="str">
            <v>взрослые старше 18 лет</v>
          </cell>
          <cell r="G571">
            <v>160</v>
          </cell>
          <cell r="I571">
            <v>-5</v>
          </cell>
          <cell r="J571">
            <v>3</v>
          </cell>
          <cell r="K571">
            <v>-2</v>
          </cell>
          <cell r="L571">
            <v>17.8</v>
          </cell>
          <cell r="M571">
            <v>21.9</v>
          </cell>
          <cell r="N571">
            <v>25</v>
          </cell>
        </row>
        <row r="593">
          <cell r="C593" t="str">
            <v>Потап Дарья</v>
          </cell>
          <cell r="D593" t="str">
            <v>Жен</v>
          </cell>
          <cell r="E593" t="str">
            <v>ЧК</v>
          </cell>
          <cell r="F593" t="str">
            <v>взрослые старше 18 лет</v>
          </cell>
          <cell r="G593">
            <v>158.6</v>
          </cell>
          <cell r="K593">
            <v>0</v>
          </cell>
          <cell r="N593">
            <v>0</v>
          </cell>
        </row>
        <row r="615">
          <cell r="C615" t="str">
            <v>Фесенюк Максим Викторович</v>
          </cell>
          <cell r="D615" t="str">
            <v>муж</v>
          </cell>
          <cell r="E615" t="str">
            <v>ЧК</v>
          </cell>
          <cell r="F615" t="str">
            <v>взрослые старше 18 лет</v>
          </cell>
          <cell r="G615">
            <v>182</v>
          </cell>
          <cell r="I615">
            <v>-5</v>
          </cell>
          <cell r="J615">
            <v>3</v>
          </cell>
          <cell r="K615">
            <v>39</v>
          </cell>
          <cell r="L615">
            <v>28.5</v>
          </cell>
          <cell r="M615">
            <v>37.9</v>
          </cell>
          <cell r="N615">
            <v>43</v>
          </cell>
        </row>
        <row r="637">
          <cell r="C637" t="str">
            <v>Утинисова Татьяна Болсыновна</v>
          </cell>
          <cell r="D637" t="str">
            <v>жен</v>
          </cell>
          <cell r="E637" t="str">
            <v>ЧК</v>
          </cell>
          <cell r="F637" t="str">
            <v>взрослые старше 18 лет</v>
          </cell>
          <cell r="G637">
            <v>162</v>
          </cell>
          <cell r="J637">
            <v>7</v>
          </cell>
          <cell r="K637">
            <v>50</v>
          </cell>
          <cell r="M637">
            <v>21.1</v>
          </cell>
          <cell r="N637">
            <v>51</v>
          </cell>
        </row>
      </sheetData>
      <sheetData sheetId="13">
        <row r="3">
          <cell r="C3" t="str">
            <v>Митяшина Светлана Юрьевна</v>
          </cell>
          <cell r="D3" t="str">
            <v>ж</v>
          </cell>
          <cell r="E3" t="str">
            <v>Чк</v>
          </cell>
          <cell r="F3" t="str">
            <v>взрослые старше 18 лет</v>
          </cell>
          <cell r="G3">
            <v>165</v>
          </cell>
          <cell r="I3">
            <v>3</v>
          </cell>
          <cell r="L3">
            <v>35.700000000000003</v>
          </cell>
          <cell r="M3">
            <v>30.9</v>
          </cell>
          <cell r="N3">
            <v>44</v>
          </cell>
        </row>
        <row r="16">
          <cell r="C16" t="str">
            <v>Воронин Александр Алексеевич</v>
          </cell>
          <cell r="D16" t="str">
            <v>м</v>
          </cell>
          <cell r="E16" t="str">
            <v>сотрудник</v>
          </cell>
          <cell r="F16" t="str">
            <v>взрослые старше 18 лет</v>
          </cell>
          <cell r="G16">
            <v>175</v>
          </cell>
          <cell r="J16">
            <v>5</v>
          </cell>
          <cell r="L16">
            <v>15.8</v>
          </cell>
          <cell r="M16">
            <v>32.700000000000003</v>
          </cell>
          <cell r="N16">
            <v>22</v>
          </cell>
        </row>
        <row r="17">
          <cell r="N17">
            <v>22</v>
          </cell>
        </row>
        <row r="30">
          <cell r="C30" t="str">
            <v>Гудина Алиса Владимировна</v>
          </cell>
          <cell r="D30" t="str">
            <v>ж</v>
          </cell>
          <cell r="E30" t="str">
            <v>сотрудник</v>
          </cell>
          <cell r="F30" t="str">
            <v>взрослые старше 18 лет</v>
          </cell>
          <cell r="G30">
            <v>170</v>
          </cell>
          <cell r="K30">
            <v>23</v>
          </cell>
          <cell r="N30">
            <v>23</v>
          </cell>
        </row>
        <row r="31">
          <cell r="N31">
            <v>23</v>
          </cell>
        </row>
        <row r="43">
          <cell r="C43" t="str">
            <v>Золотова Анна Игоревна</v>
          </cell>
          <cell r="D43" t="str">
            <v>ж</v>
          </cell>
          <cell r="E43" t="str">
            <v>сотрудник</v>
          </cell>
          <cell r="F43" t="str">
            <v>взрослые старше 18 лет</v>
          </cell>
          <cell r="G43">
            <v>158</v>
          </cell>
          <cell r="I43">
            <v>5</v>
          </cell>
          <cell r="J43">
            <v>2</v>
          </cell>
          <cell r="K43">
            <v>3</v>
          </cell>
          <cell r="L43">
            <v>26.5</v>
          </cell>
          <cell r="M43">
            <v>23.4</v>
          </cell>
          <cell r="N43">
            <v>28</v>
          </cell>
        </row>
        <row r="44">
          <cell r="N44">
            <v>28</v>
          </cell>
        </row>
        <row r="199">
          <cell r="C199" t="str">
            <v>Меден Татьяна Ивановна</v>
          </cell>
          <cell r="D199" t="str">
            <v>ж</v>
          </cell>
          <cell r="E199" t="str">
            <v>сотрудник</v>
          </cell>
          <cell r="F199" t="str">
            <v>взрослые старше 18 лет</v>
          </cell>
          <cell r="G199">
            <v>168.4</v>
          </cell>
          <cell r="I199">
            <v>4</v>
          </cell>
          <cell r="J199">
            <v>2</v>
          </cell>
          <cell r="K199">
            <v>2</v>
          </cell>
          <cell r="L199">
            <v>19.7</v>
          </cell>
          <cell r="M199">
            <v>24.3</v>
          </cell>
          <cell r="N199">
            <v>26</v>
          </cell>
        </row>
        <row r="200">
          <cell r="N200">
            <v>26</v>
          </cell>
        </row>
        <row r="238">
          <cell r="C238" t="str">
            <v>Федосеева Анна Алексеевна</v>
          </cell>
          <cell r="D238" t="str">
            <v>ж</v>
          </cell>
          <cell r="E238" t="str">
            <v>Чк</v>
          </cell>
          <cell r="F238" t="str">
            <v>взрослые старше 18 лет</v>
          </cell>
          <cell r="G238">
            <v>154</v>
          </cell>
          <cell r="L238">
            <v>37.299999999999997</v>
          </cell>
          <cell r="M238">
            <v>23</v>
          </cell>
          <cell r="N238">
            <v>35</v>
          </cell>
        </row>
        <row r="239">
          <cell r="N239">
            <v>35</v>
          </cell>
        </row>
        <row r="302">
          <cell r="C302" t="str">
            <v>Жегалина Наталия Викторовна</v>
          </cell>
          <cell r="D302" t="str">
            <v>ж</v>
          </cell>
          <cell r="E302" t="str">
            <v>Чк</v>
          </cell>
          <cell r="F302" t="str">
            <v>взрослые старше 18 лет</v>
          </cell>
          <cell r="G302">
            <v>159.5</v>
          </cell>
          <cell r="I302">
            <v>-5</v>
          </cell>
          <cell r="J302">
            <v>4</v>
          </cell>
          <cell r="K302">
            <v>-2</v>
          </cell>
          <cell r="L302">
            <v>25</v>
          </cell>
          <cell r="M302">
            <v>24.2</v>
          </cell>
          <cell r="N302">
            <v>49</v>
          </cell>
        </row>
        <row r="303">
          <cell r="N303">
            <v>49</v>
          </cell>
        </row>
        <row r="328">
          <cell r="E328" t="str">
            <v>Чк</v>
          </cell>
          <cell r="F328" t="str">
            <v>взрослые старше 18 лет</v>
          </cell>
        </row>
        <row r="367">
          <cell r="C367" t="str">
            <v>Рожков Вадим Валерьевич</v>
          </cell>
          <cell r="D367" t="str">
            <v>м</v>
          </cell>
          <cell r="E367" t="str">
            <v>Чк</v>
          </cell>
          <cell r="F367" t="str">
            <v>взрослые старше 18 лет</v>
          </cell>
          <cell r="G367">
            <v>189</v>
          </cell>
          <cell r="I367">
            <v>20</v>
          </cell>
          <cell r="L367">
            <v>54.7</v>
          </cell>
          <cell r="M367">
            <v>43.4</v>
          </cell>
          <cell r="N367">
            <v>51</v>
          </cell>
        </row>
        <row r="368">
          <cell r="N368">
            <v>51</v>
          </cell>
        </row>
        <row r="381">
          <cell r="C381" t="str">
            <v>Хашина Оксана Владиславовна</v>
          </cell>
          <cell r="D381" t="str">
            <v>ж</v>
          </cell>
          <cell r="E381" t="str">
            <v>Чк</v>
          </cell>
          <cell r="F381" t="str">
            <v>взрослые старше 18 лет</v>
          </cell>
          <cell r="G381">
            <v>173</v>
          </cell>
          <cell r="I381">
            <v>15</v>
          </cell>
          <cell r="J381">
            <v>3</v>
          </cell>
          <cell r="K381">
            <v>3</v>
          </cell>
          <cell r="L381">
            <v>49.6</v>
          </cell>
          <cell r="M381">
            <v>35</v>
          </cell>
          <cell r="N381">
            <v>28</v>
          </cell>
        </row>
        <row r="433">
          <cell r="C433" t="str">
            <v>Красова Наталия Алексеевна</v>
          </cell>
          <cell r="D433" t="str">
            <v>ж</v>
          </cell>
          <cell r="E433" t="str">
            <v>Чк</v>
          </cell>
          <cell r="F433" t="str">
            <v>взрослые старше 18 лет</v>
          </cell>
          <cell r="G433">
            <v>168</v>
          </cell>
          <cell r="I433">
            <v>4</v>
          </cell>
          <cell r="J433">
            <v>2</v>
          </cell>
          <cell r="K433">
            <v>1</v>
          </cell>
          <cell r="L433">
            <v>22.5</v>
          </cell>
          <cell r="M433">
            <v>27.7</v>
          </cell>
          <cell r="N433">
            <v>36</v>
          </cell>
        </row>
        <row r="434">
          <cell r="N434">
            <v>35</v>
          </cell>
        </row>
        <row r="446">
          <cell r="C446" t="str">
            <v>Кривошеева Юлия Сергеевна</v>
          </cell>
          <cell r="D446" t="str">
            <v>ж</v>
          </cell>
          <cell r="E446" t="str">
            <v>сотрудник</v>
          </cell>
          <cell r="F446" t="str">
            <v>взрослые старше 18 лет</v>
          </cell>
          <cell r="G446">
            <v>165</v>
          </cell>
          <cell r="I446">
            <v>3</v>
          </cell>
          <cell r="J446">
            <v>2</v>
          </cell>
          <cell r="L446">
            <v>14.3</v>
          </cell>
          <cell r="M446">
            <v>25.9</v>
          </cell>
          <cell r="N446">
            <v>42</v>
          </cell>
        </row>
        <row r="447">
          <cell r="N447">
            <v>42</v>
          </cell>
        </row>
        <row r="459">
          <cell r="C459" t="str">
            <v xml:space="preserve">Филиппов Сергей Вячеславович </v>
          </cell>
          <cell r="D459" t="str">
            <v>м</v>
          </cell>
          <cell r="E459" t="str">
            <v>ЧК</v>
          </cell>
          <cell r="F459" t="str">
            <v>взрослые старше 18 лет</v>
          </cell>
          <cell r="G459">
            <v>192.4</v>
          </cell>
          <cell r="I459">
            <v>5</v>
          </cell>
          <cell r="J459">
            <v>3</v>
          </cell>
          <cell r="K459">
            <v>1</v>
          </cell>
          <cell r="L459">
            <v>44</v>
          </cell>
          <cell r="M459">
            <v>42.9</v>
          </cell>
          <cell r="N459">
            <v>31</v>
          </cell>
        </row>
        <row r="460">
          <cell r="N460">
            <v>31</v>
          </cell>
        </row>
        <row r="485">
          <cell r="C485" t="str">
            <v>Золотова Анна Игоревна</v>
          </cell>
          <cell r="D485" t="str">
            <v>ж</v>
          </cell>
          <cell r="E485" t="str">
            <v>сотрудник</v>
          </cell>
          <cell r="F485" t="str">
            <v>взрослые старше 18 лет</v>
          </cell>
          <cell r="G485">
            <v>158</v>
          </cell>
          <cell r="I485">
            <v>5</v>
          </cell>
          <cell r="J485">
            <v>2</v>
          </cell>
          <cell r="K485">
            <v>3</v>
          </cell>
          <cell r="L485">
            <v>26.5</v>
          </cell>
          <cell r="M485">
            <v>23.5</v>
          </cell>
          <cell r="N485">
            <v>28</v>
          </cell>
        </row>
        <row r="486">
          <cell r="N486">
            <v>28</v>
          </cell>
        </row>
        <row r="498">
          <cell r="C498" t="str">
            <v xml:space="preserve">Фитеров Дмитрий Александрович </v>
          </cell>
          <cell r="D498" t="str">
            <v>м</v>
          </cell>
          <cell r="E498" t="str">
            <v>ЧК</v>
          </cell>
          <cell r="F498" t="str">
            <v>взрослые старше 18 лет</v>
          </cell>
          <cell r="G498">
            <v>181</v>
          </cell>
          <cell r="I498">
            <v>5</v>
          </cell>
          <cell r="J498">
            <v>3</v>
          </cell>
          <cell r="K498">
            <v>4</v>
          </cell>
          <cell r="L498">
            <v>36</v>
          </cell>
          <cell r="M498">
            <v>39.700000000000003</v>
          </cell>
          <cell r="N498">
            <v>40</v>
          </cell>
        </row>
        <row r="499">
          <cell r="N499">
            <v>40</v>
          </cell>
        </row>
        <row r="511">
          <cell r="C511" t="str">
            <v>Миленин Алексей Геннадьевич</v>
          </cell>
          <cell r="D511" t="str">
            <v>м</v>
          </cell>
          <cell r="E511" t="str">
            <v>чк</v>
          </cell>
          <cell r="F511" t="str">
            <v>взрослые старше 18 лет</v>
          </cell>
          <cell r="G511">
            <v>185.9</v>
          </cell>
          <cell r="L511">
            <v>38.299999999999997</v>
          </cell>
          <cell r="N511">
            <v>36</v>
          </cell>
        </row>
        <row r="550">
          <cell r="C550" t="str">
            <v>Балашова Оксана Викторовна</v>
          </cell>
          <cell r="D550" t="str">
            <v>ж</v>
          </cell>
          <cell r="E550" t="str">
            <v>ЧК</v>
          </cell>
          <cell r="F550" t="str">
            <v>взрослые старше 18 лет</v>
          </cell>
          <cell r="G550">
            <v>166</v>
          </cell>
          <cell r="I550">
            <v>6</v>
          </cell>
          <cell r="K550">
            <v>3</v>
          </cell>
          <cell r="L550">
            <v>29.8</v>
          </cell>
          <cell r="M550">
            <v>28.5</v>
          </cell>
          <cell r="N550">
            <v>46</v>
          </cell>
        </row>
        <row r="563">
          <cell r="C563" t="str">
            <v>Остроумов Иван Сергеевич</v>
          </cell>
          <cell r="D563" t="str">
            <v>м</v>
          </cell>
          <cell r="E563" t="str">
            <v>ЧК</v>
          </cell>
          <cell r="F563" t="str">
            <v>взрослые старше 18 лет</v>
          </cell>
          <cell r="G563">
            <v>200.2</v>
          </cell>
          <cell r="I563">
            <v>20</v>
          </cell>
          <cell r="J563">
            <v>5</v>
          </cell>
          <cell r="K563">
            <v>5</v>
          </cell>
          <cell r="L563">
            <v>77.3</v>
          </cell>
          <cell r="M563">
            <v>53.3</v>
          </cell>
          <cell r="N563">
            <v>38</v>
          </cell>
        </row>
        <row r="564">
          <cell r="N564">
            <v>38</v>
          </cell>
        </row>
        <row r="576">
          <cell r="C576" t="str">
            <v>Мусинов Игорь Владимирович</v>
          </cell>
          <cell r="D576" t="str">
            <v>м</v>
          </cell>
          <cell r="E576" t="str">
            <v>сотрудник</v>
          </cell>
          <cell r="F576" t="str">
            <v>взрослые старше 18 лет</v>
          </cell>
          <cell r="G576">
            <v>177.5</v>
          </cell>
          <cell r="I576">
            <v>3</v>
          </cell>
          <cell r="L576">
            <v>21.7</v>
          </cell>
          <cell r="M576">
            <v>37.5</v>
          </cell>
          <cell r="N576">
            <v>36</v>
          </cell>
        </row>
        <row r="589">
          <cell r="C589" t="str">
            <v>Филиппова Вероника Игоревна</v>
          </cell>
          <cell r="D589" t="str">
            <v>ж</v>
          </cell>
          <cell r="E589" t="str">
            <v>чк</v>
          </cell>
          <cell r="F589" t="str">
            <v>взрослые старше 18 лет</v>
          </cell>
          <cell r="G589">
            <v>165</v>
          </cell>
          <cell r="I589">
            <v>10</v>
          </cell>
          <cell r="K589">
            <v>3</v>
          </cell>
          <cell r="L589">
            <v>50.1</v>
          </cell>
          <cell r="M589">
            <v>28.9</v>
          </cell>
          <cell r="N589">
            <v>40</v>
          </cell>
        </row>
        <row r="590">
          <cell r="N590">
            <v>40</v>
          </cell>
        </row>
        <row r="633">
          <cell r="C633" t="str">
            <v>Коршунова Варвара Владимировна</v>
          </cell>
          <cell r="D633" t="str">
            <v>ж</v>
          </cell>
          <cell r="E633" t="str">
            <v>чк</v>
          </cell>
          <cell r="F633" t="str">
            <v>взрослые старше 18 лет</v>
          </cell>
          <cell r="G633">
            <v>172.6</v>
          </cell>
          <cell r="J633">
            <v>1.5</v>
          </cell>
          <cell r="K633">
            <v>38</v>
          </cell>
          <cell r="L633">
            <v>14.6</v>
          </cell>
          <cell r="M633">
            <v>24.9</v>
          </cell>
          <cell r="N633">
            <v>38</v>
          </cell>
        </row>
        <row r="703">
          <cell r="C703" t="str">
            <v>Локтионов Константин Владимирович</v>
          </cell>
          <cell r="D703" t="str">
            <v>м</v>
          </cell>
          <cell r="E703" t="str">
            <v>ЧК</v>
          </cell>
          <cell r="F703" t="str">
            <v>взрослые старше 18 лет</v>
          </cell>
          <cell r="G703">
            <v>178</v>
          </cell>
          <cell r="I703">
            <v>3</v>
          </cell>
          <cell r="J703">
            <v>1.5</v>
          </cell>
          <cell r="K703">
            <v>4</v>
          </cell>
          <cell r="L703">
            <v>40.5</v>
          </cell>
          <cell r="M703">
            <v>37.799999999999997</v>
          </cell>
          <cell r="N703">
            <v>47</v>
          </cell>
        </row>
        <row r="745">
          <cell r="C745" t="str">
            <v>Калитенко Анастасия Владимировна</v>
          </cell>
          <cell r="D745" t="str">
            <v>ж</v>
          </cell>
          <cell r="E745" t="str">
            <v>чк</v>
          </cell>
          <cell r="F745" t="str">
            <v>взрослые старше 18 лет</v>
          </cell>
          <cell r="G745">
            <v>172</v>
          </cell>
          <cell r="I745">
            <v>10</v>
          </cell>
          <cell r="K745">
            <v>3</v>
          </cell>
          <cell r="L745">
            <v>27.9</v>
          </cell>
          <cell r="M745">
            <v>29.2</v>
          </cell>
          <cell r="N745">
            <v>44</v>
          </cell>
        </row>
        <row r="746">
          <cell r="N746">
            <v>44</v>
          </cell>
        </row>
        <row r="780">
          <cell r="C780" t="str">
            <v>Шевченко Вероника Валерьевна</v>
          </cell>
          <cell r="D780" t="str">
            <v>ж</v>
          </cell>
          <cell r="E780" t="str">
            <v>ЧК</v>
          </cell>
          <cell r="F780" t="str">
            <v>взрослые старше 18 лет</v>
          </cell>
          <cell r="G780">
            <v>151</v>
          </cell>
          <cell r="I780">
            <v>1.5</v>
          </cell>
          <cell r="J780">
            <v>5</v>
          </cell>
          <cell r="K780">
            <v>2</v>
          </cell>
          <cell r="L780">
            <v>22.6</v>
          </cell>
          <cell r="M780">
            <v>20.8</v>
          </cell>
          <cell r="N780">
            <v>52</v>
          </cell>
        </row>
        <row r="781">
          <cell r="N781">
            <v>52</v>
          </cell>
        </row>
        <row r="794">
          <cell r="C794" t="str">
            <v>Дьякова Анастасия Сергеевна</v>
          </cell>
          <cell r="D794" t="str">
            <v>ж</v>
          </cell>
          <cell r="E794" t="str">
            <v>ЧК</v>
          </cell>
          <cell r="F794" t="str">
            <v>взрослые старше 18 лет</v>
          </cell>
          <cell r="G794">
            <v>168.6</v>
          </cell>
          <cell r="J794">
            <v>3</v>
          </cell>
          <cell r="L794">
            <v>19.2</v>
          </cell>
          <cell r="M794">
            <v>26.5</v>
          </cell>
          <cell r="N794">
            <v>35</v>
          </cell>
        </row>
        <row r="808">
          <cell r="C808" t="str">
            <v>Выскубов Сергей Иванович</v>
          </cell>
          <cell r="D808" t="str">
            <v>м</v>
          </cell>
          <cell r="E808" t="str">
            <v>ЧК</v>
          </cell>
          <cell r="F808" t="str">
            <v>взрослые старше 18 лет</v>
          </cell>
          <cell r="G808">
            <v>176.9</v>
          </cell>
          <cell r="J808">
            <v>2</v>
          </cell>
          <cell r="K808">
            <v>2</v>
          </cell>
          <cell r="L808">
            <v>19.600000000000001</v>
          </cell>
          <cell r="M808">
            <v>30.4</v>
          </cell>
          <cell r="N808">
            <v>39</v>
          </cell>
        </row>
        <row r="809">
          <cell r="N809">
            <v>38</v>
          </cell>
        </row>
        <row r="856">
          <cell r="C856" t="str">
            <v>Выгузов Максим</v>
          </cell>
          <cell r="D856" t="str">
            <v>м</v>
          </cell>
          <cell r="E856" t="str">
            <v>чк</v>
          </cell>
          <cell r="F856" t="str">
            <v>взрослые старше 18 лет</v>
          </cell>
          <cell r="G856">
            <v>185</v>
          </cell>
          <cell r="I856">
            <v>5</v>
          </cell>
          <cell r="J856">
            <v>2</v>
          </cell>
          <cell r="K856">
            <v>2</v>
          </cell>
          <cell r="L856">
            <v>21.3</v>
          </cell>
          <cell r="M856">
            <v>35.4</v>
          </cell>
          <cell r="N856">
            <v>33</v>
          </cell>
        </row>
        <row r="890">
          <cell r="C890" t="str">
            <v>Шумкин Алексей Анатольевич</v>
          </cell>
          <cell r="D890" t="str">
            <v>м</v>
          </cell>
          <cell r="E890" t="str">
            <v>чк</v>
          </cell>
          <cell r="F890" t="str">
            <v>взрослые старше 18 лет</v>
          </cell>
          <cell r="G890">
            <v>192</v>
          </cell>
          <cell r="I890">
            <v>-15</v>
          </cell>
          <cell r="J890">
            <v>2</v>
          </cell>
          <cell r="K890">
            <v>-1</v>
          </cell>
          <cell r="L890">
            <v>68</v>
          </cell>
          <cell r="M890">
            <v>53.1</v>
          </cell>
          <cell r="N890">
            <v>46</v>
          </cell>
        </row>
        <row r="935">
          <cell r="C935" t="str">
            <v>Кузьмина Елена Анатольевна</v>
          </cell>
          <cell r="D935" t="str">
            <v>ж</v>
          </cell>
          <cell r="E935" t="str">
            <v>ЧК</v>
          </cell>
          <cell r="F935" t="str">
            <v>взрослые старше 18 лет</v>
          </cell>
          <cell r="G935">
            <v>166</v>
          </cell>
          <cell r="L935">
            <v>33.6</v>
          </cell>
          <cell r="M935">
            <v>26.8</v>
          </cell>
          <cell r="N935">
            <v>49</v>
          </cell>
        </row>
        <row r="949">
          <cell r="C949" t="str">
            <v>Кузьмина Полина Денисовна</v>
          </cell>
          <cell r="D949" t="str">
            <v>ж</v>
          </cell>
          <cell r="E949" t="str">
            <v>ЧК</v>
          </cell>
          <cell r="F949" t="str">
            <v>дети младше 13 лет</v>
          </cell>
          <cell r="G949">
            <v>170</v>
          </cell>
          <cell r="L949">
            <v>20.100000000000001</v>
          </cell>
          <cell r="M949">
            <v>27.2</v>
          </cell>
          <cell r="N949">
            <v>12</v>
          </cell>
        </row>
        <row r="950">
          <cell r="N950">
            <v>12</v>
          </cell>
        </row>
        <row r="963">
          <cell r="C963" t="str">
            <v>Гельманова Маргарита Олеговна</v>
          </cell>
          <cell r="D963" t="str">
            <v>ж</v>
          </cell>
          <cell r="E963" t="str">
            <v>ЧК</v>
          </cell>
          <cell r="F963" t="str">
            <v>взрослые старше 18 лет</v>
          </cell>
          <cell r="G963">
            <v>161.80000000000001</v>
          </cell>
          <cell r="I963">
            <v>3</v>
          </cell>
          <cell r="J963">
            <v>1.5</v>
          </cell>
          <cell r="K963">
            <v>1</v>
          </cell>
          <cell r="L963">
            <v>23.6</v>
          </cell>
          <cell r="M963">
            <v>23.3</v>
          </cell>
          <cell r="N963">
            <v>32</v>
          </cell>
        </row>
        <row r="964">
          <cell r="N964">
            <v>31</v>
          </cell>
        </row>
        <row r="1005">
          <cell r="C1005" t="str">
            <v xml:space="preserve">Еремкин Алексей Алексеевич </v>
          </cell>
          <cell r="D1005" t="str">
            <v>м</v>
          </cell>
          <cell r="E1005" t="str">
            <v>сотрудник</v>
          </cell>
          <cell r="F1005" t="str">
            <v>взрослые старше 18 лет</v>
          </cell>
          <cell r="G1005" t="str">
            <v>174.0</v>
          </cell>
          <cell r="I1005">
            <v>6</v>
          </cell>
          <cell r="J1005">
            <v>1.5</v>
          </cell>
          <cell r="K1005">
            <v>3</v>
          </cell>
          <cell r="L1005">
            <v>18</v>
          </cell>
          <cell r="M1005">
            <v>37.799999999999997</v>
          </cell>
          <cell r="N1005">
            <v>35</v>
          </cell>
        </row>
        <row r="1040">
          <cell r="C1040" t="str">
            <v xml:space="preserve">Порядина Полина Алексеевна </v>
          </cell>
          <cell r="D1040" t="str">
            <v>ж</v>
          </cell>
          <cell r="E1040" t="str">
            <v>чк</v>
          </cell>
          <cell r="F1040" t="str">
            <v>взрослые старше 18 лет</v>
          </cell>
          <cell r="G1040">
            <v>172.6</v>
          </cell>
          <cell r="N1040">
            <v>24</v>
          </cell>
        </row>
        <row r="1041">
          <cell r="M1041">
            <v>25.3</v>
          </cell>
          <cell r="N1041">
            <v>24</v>
          </cell>
        </row>
      </sheetData>
      <sheetData sheetId="14">
        <row r="28">
          <cell r="C28" t="str">
            <v>Богачева Евгения Михайловна</v>
          </cell>
          <cell r="D28" t="str">
            <v>жен</v>
          </cell>
          <cell r="E28" t="str">
            <v>Сотрудник</v>
          </cell>
          <cell r="F28" t="str">
            <v>взрослый</v>
          </cell>
          <cell r="G28">
            <v>165</v>
          </cell>
          <cell r="I28">
            <v>3</v>
          </cell>
          <cell r="K28">
            <v>24</v>
          </cell>
          <cell r="L28">
            <v>16.399999999999999</v>
          </cell>
          <cell r="M28">
            <v>26.9</v>
          </cell>
          <cell r="N28">
            <v>24</v>
          </cell>
        </row>
        <row r="29">
          <cell r="N29">
            <v>24</v>
          </cell>
        </row>
        <row r="54">
          <cell r="C54" t="str">
            <v>Кочнев Александр Сергеевич</v>
          </cell>
          <cell r="D54" t="str">
            <v>муж</v>
          </cell>
          <cell r="E54" t="str">
            <v>Сотрудник</v>
          </cell>
          <cell r="F54" t="str">
            <v>взрослый</v>
          </cell>
          <cell r="G54">
            <v>177</v>
          </cell>
          <cell r="I54">
            <v>3</v>
          </cell>
          <cell r="J54">
            <v>3</v>
          </cell>
          <cell r="L54">
            <v>16.3</v>
          </cell>
          <cell r="M54">
            <v>37.1</v>
          </cell>
          <cell r="N54">
            <v>31</v>
          </cell>
        </row>
        <row r="67">
          <cell r="C67" t="str">
            <v>Зайцев Вячеслав Владиславович</v>
          </cell>
          <cell r="D67" t="str">
            <v>муж</v>
          </cell>
          <cell r="E67" t="str">
            <v>Сотрудник</v>
          </cell>
          <cell r="F67" t="str">
            <v>взрослый</v>
          </cell>
          <cell r="G67">
            <v>198.6</v>
          </cell>
          <cell r="J67">
            <v>7</v>
          </cell>
          <cell r="L67">
            <v>14.1</v>
          </cell>
          <cell r="M67">
            <v>40.299999999999997</v>
          </cell>
          <cell r="N67">
            <v>23</v>
          </cell>
        </row>
        <row r="68">
          <cell r="N68">
            <v>23</v>
          </cell>
        </row>
        <row r="80">
          <cell r="C80" t="str">
            <v>Эртен Игорь Олегович</v>
          </cell>
          <cell r="D80" t="str">
            <v>муж</v>
          </cell>
          <cell r="E80" t="str">
            <v>Сотрудник</v>
          </cell>
          <cell r="F80" t="str">
            <v>взрослый</v>
          </cell>
          <cell r="G80">
            <v>180</v>
          </cell>
          <cell r="J80">
            <v>1.5</v>
          </cell>
          <cell r="L80">
            <v>27.4</v>
          </cell>
          <cell r="M80">
            <v>40</v>
          </cell>
          <cell r="N80">
            <v>29</v>
          </cell>
        </row>
        <row r="94">
          <cell r="C94" t="str">
            <v>Бекетов Арсен Арсенович</v>
          </cell>
          <cell r="D94" t="str">
            <v>муж</v>
          </cell>
          <cell r="E94" t="str">
            <v>ЧК</v>
          </cell>
          <cell r="F94" t="str">
            <v>взрослый</v>
          </cell>
          <cell r="G94">
            <v>165</v>
          </cell>
          <cell r="I94">
            <v>3</v>
          </cell>
          <cell r="J94">
            <v>1.5</v>
          </cell>
          <cell r="K94">
            <v>3</v>
          </cell>
          <cell r="L94">
            <v>19.2</v>
          </cell>
          <cell r="M94">
            <v>38.4</v>
          </cell>
          <cell r="N94">
            <v>27</v>
          </cell>
        </row>
        <row r="107">
          <cell r="C107" t="str">
            <v>Ширвис Юрий Вацлович</v>
          </cell>
          <cell r="D107" t="str">
            <v>муж</v>
          </cell>
          <cell r="E107" t="str">
            <v>ЧК</v>
          </cell>
          <cell r="F107" t="str">
            <v>взрослый</v>
          </cell>
          <cell r="G107">
            <v>182</v>
          </cell>
          <cell r="I107">
            <v>4</v>
          </cell>
          <cell r="L107">
            <v>31.9</v>
          </cell>
          <cell r="M107">
            <v>40.299999999999997</v>
          </cell>
          <cell r="N107">
            <v>63</v>
          </cell>
        </row>
        <row r="108">
          <cell r="N108">
            <v>62</v>
          </cell>
        </row>
        <row r="120">
          <cell r="C120" t="str">
            <v>Калашникова Юлия Ивановна</v>
          </cell>
          <cell r="D120" t="str">
            <v>жен</v>
          </cell>
          <cell r="E120" t="str">
            <v>Сотрудник</v>
          </cell>
          <cell r="F120" t="str">
            <v>взрослый</v>
          </cell>
          <cell r="G120">
            <v>163</v>
          </cell>
          <cell r="I120">
            <v>3</v>
          </cell>
          <cell r="J120">
            <v>1.5</v>
          </cell>
          <cell r="K120">
            <v>1</v>
          </cell>
          <cell r="L120">
            <v>15.6</v>
          </cell>
          <cell r="M120">
            <v>28.8</v>
          </cell>
          <cell r="N120">
            <v>35</v>
          </cell>
        </row>
        <row r="133">
          <cell r="C133" t="str">
            <v>Ковтюх Владислав Геннадьевич</v>
          </cell>
          <cell r="D133" t="str">
            <v>муж</v>
          </cell>
          <cell r="E133" t="str">
            <v>Сотрудник</v>
          </cell>
          <cell r="F133" t="str">
            <v>взрослый</v>
          </cell>
          <cell r="G133">
            <v>177</v>
          </cell>
          <cell r="I133">
            <v>6</v>
          </cell>
          <cell r="J133">
            <v>6</v>
          </cell>
          <cell r="L133">
            <v>19.899999999999999</v>
          </cell>
          <cell r="M133">
            <v>47.5</v>
          </cell>
          <cell r="N133">
            <v>28</v>
          </cell>
        </row>
        <row r="134">
          <cell r="N134">
            <v>28</v>
          </cell>
        </row>
        <row r="146">
          <cell r="C146" t="str">
            <v>Никитин Никита Сергеевич</v>
          </cell>
          <cell r="D146" t="str">
            <v>муж</v>
          </cell>
          <cell r="E146" t="str">
            <v>Сотрудник</v>
          </cell>
          <cell r="F146" t="str">
            <v>взрослый</v>
          </cell>
          <cell r="G146">
            <v>186</v>
          </cell>
          <cell r="I146">
            <v>3</v>
          </cell>
          <cell r="J146">
            <v>1.5</v>
          </cell>
          <cell r="L146">
            <v>14.5</v>
          </cell>
          <cell r="M146">
            <v>42.2</v>
          </cell>
          <cell r="N146">
            <v>23</v>
          </cell>
        </row>
        <row r="147">
          <cell r="N147">
            <v>23</v>
          </cell>
        </row>
        <row r="159">
          <cell r="C159" t="str">
            <v>Мельник Иван Николаевич</v>
          </cell>
          <cell r="D159" t="str">
            <v>муж</v>
          </cell>
          <cell r="E159" t="str">
            <v>Сотрудник</v>
          </cell>
          <cell r="F159" t="str">
            <v>взрослый</v>
          </cell>
          <cell r="G159">
            <v>175</v>
          </cell>
          <cell r="I159">
            <v>3</v>
          </cell>
          <cell r="L159">
            <v>20.100000000000001</v>
          </cell>
          <cell r="M159">
            <v>43</v>
          </cell>
          <cell r="N159">
            <v>33</v>
          </cell>
        </row>
        <row r="172">
          <cell r="C172" t="str">
            <v>Ильтуганов Антон Александрович</v>
          </cell>
          <cell r="D172" t="str">
            <v>муж</v>
          </cell>
          <cell r="E172" t="str">
            <v>ЧК</v>
          </cell>
          <cell r="F172" t="str">
            <v>взрослый</v>
          </cell>
          <cell r="G172">
            <v>193</v>
          </cell>
          <cell r="I172">
            <v>3</v>
          </cell>
          <cell r="J172">
            <v>1.5</v>
          </cell>
          <cell r="K172">
            <v>2</v>
          </cell>
          <cell r="L172">
            <v>25.3</v>
          </cell>
          <cell r="M172">
            <v>40.5</v>
          </cell>
          <cell r="N172">
            <v>32</v>
          </cell>
        </row>
        <row r="237">
          <cell r="C237" t="str">
            <v>Рубаник Елена Александровна</v>
          </cell>
          <cell r="D237" t="str">
            <v>жен</v>
          </cell>
          <cell r="E237" t="str">
            <v>ЧК</v>
          </cell>
          <cell r="F237" t="str">
            <v>взрослый</v>
          </cell>
          <cell r="G237">
            <v>175.5</v>
          </cell>
          <cell r="I237">
            <v>4</v>
          </cell>
          <cell r="J237">
            <v>1.5</v>
          </cell>
          <cell r="L237">
            <v>35.799999999999997</v>
          </cell>
          <cell r="M237">
            <v>28.5</v>
          </cell>
          <cell r="N237">
            <v>35</v>
          </cell>
        </row>
        <row r="249">
          <cell r="C249" t="str">
            <v>Шульга Фёдор Викторович</v>
          </cell>
          <cell r="D249" t="str">
            <v>муж</v>
          </cell>
          <cell r="E249" t="str">
            <v>ЧК</v>
          </cell>
          <cell r="F249" t="str">
            <v>взрослый</v>
          </cell>
          <cell r="G249">
            <v>172</v>
          </cell>
          <cell r="I249">
            <v>3</v>
          </cell>
          <cell r="L249">
            <v>18.399999999999999</v>
          </cell>
          <cell r="M249">
            <v>41.9</v>
          </cell>
          <cell r="N249">
            <v>41</v>
          </cell>
        </row>
        <row r="261">
          <cell r="C261" t="str">
            <v>Буря Алексей Сергеевич</v>
          </cell>
          <cell r="D261" t="str">
            <v>муж</v>
          </cell>
          <cell r="E261" t="str">
            <v>ЧК</v>
          </cell>
          <cell r="F261" t="str">
            <v>взрослый</v>
          </cell>
          <cell r="G261">
            <v>186</v>
          </cell>
          <cell r="I261">
            <v>8</v>
          </cell>
          <cell r="L261">
            <v>34.799999999999997</v>
          </cell>
          <cell r="M261">
            <v>41.7</v>
          </cell>
          <cell r="N261">
            <v>44</v>
          </cell>
        </row>
        <row r="273">
          <cell r="C273" t="str">
            <v>Обвинцев Никита Андреевич</v>
          </cell>
          <cell r="D273" t="str">
            <v>муж</v>
          </cell>
          <cell r="E273" t="str">
            <v>Сотрудник</v>
          </cell>
          <cell r="F273" t="str">
            <v>взрослый</v>
          </cell>
          <cell r="G273">
            <v>177</v>
          </cell>
          <cell r="I273">
            <v>3</v>
          </cell>
          <cell r="J273">
            <v>2</v>
          </cell>
          <cell r="L273">
            <v>12.6</v>
          </cell>
          <cell r="M273">
            <v>36.1</v>
          </cell>
          <cell r="N273">
            <v>29</v>
          </cell>
        </row>
        <row r="274">
          <cell r="N274">
            <v>29</v>
          </cell>
        </row>
        <row r="285">
          <cell r="C285" t="str">
            <v>Делюсина Анастасия Сергеевна</v>
          </cell>
          <cell r="D285" t="str">
            <v>жен</v>
          </cell>
          <cell r="E285" t="str">
            <v>Сотрудник</v>
          </cell>
          <cell r="F285" t="str">
            <v>взрослый</v>
          </cell>
          <cell r="G285">
            <v>165</v>
          </cell>
          <cell r="I285">
            <v>3</v>
          </cell>
          <cell r="J285">
            <v>1.5</v>
          </cell>
          <cell r="L285">
            <v>17.899999999999999</v>
          </cell>
          <cell r="M285">
            <v>24.7</v>
          </cell>
          <cell r="N285">
            <v>23</v>
          </cell>
        </row>
        <row r="286">
          <cell r="N286">
            <v>23</v>
          </cell>
        </row>
        <row r="297">
          <cell r="C297" t="str">
            <v xml:space="preserve">Черных Мефодий </v>
          </cell>
          <cell r="D297" t="str">
            <v>муж</v>
          </cell>
          <cell r="E297" t="str">
            <v>Сотрудник</v>
          </cell>
          <cell r="F297" t="str">
            <v>взрослый</v>
          </cell>
          <cell r="G297">
            <v>194</v>
          </cell>
          <cell r="I297">
            <v>3</v>
          </cell>
          <cell r="L297">
            <v>24</v>
          </cell>
          <cell r="M297">
            <v>47</v>
          </cell>
          <cell r="N297">
            <v>41</v>
          </cell>
        </row>
        <row r="322">
          <cell r="C322" t="str">
            <v>Венедиктов Никита Валерьевич</v>
          </cell>
          <cell r="D322" t="str">
            <v>муж</v>
          </cell>
          <cell r="E322" t="str">
            <v>Сотрудник</v>
          </cell>
          <cell r="F322" t="str">
            <v>взрослый</v>
          </cell>
          <cell r="G322">
            <v>202</v>
          </cell>
          <cell r="J322">
            <v>10</v>
          </cell>
          <cell r="L322">
            <v>13.2</v>
          </cell>
          <cell r="M322">
            <v>49.4</v>
          </cell>
          <cell r="N322">
            <v>27</v>
          </cell>
        </row>
        <row r="323">
          <cell r="N323">
            <v>27</v>
          </cell>
        </row>
        <row r="334">
          <cell r="C334" t="str">
            <v>Тонян Любовь Сергеевна</v>
          </cell>
          <cell r="D334" t="str">
            <v>Жен</v>
          </cell>
          <cell r="E334" t="str">
            <v>ЧК</v>
          </cell>
          <cell r="F334" t="str">
            <v>взрослый</v>
          </cell>
          <cell r="G334">
            <v>165</v>
          </cell>
          <cell r="I334">
            <v>5</v>
          </cell>
          <cell r="L334">
            <v>24.8</v>
          </cell>
          <cell r="M334">
            <v>23.5</v>
          </cell>
          <cell r="N334">
            <v>30</v>
          </cell>
        </row>
        <row r="358">
          <cell r="C358" t="str">
            <v>Козьмин Дмитрий Ростиславович</v>
          </cell>
          <cell r="D358" t="str">
            <v>Муж</v>
          </cell>
          <cell r="E358" t="str">
            <v>ЧК</v>
          </cell>
          <cell r="F358" t="str">
            <v>взрослый</v>
          </cell>
          <cell r="G358">
            <v>172</v>
          </cell>
          <cell r="I358">
            <v>3</v>
          </cell>
          <cell r="L358">
            <v>31.3</v>
          </cell>
          <cell r="M358">
            <v>37</v>
          </cell>
          <cell r="N358">
            <v>44</v>
          </cell>
        </row>
        <row r="359">
          <cell r="N359">
            <v>43</v>
          </cell>
        </row>
        <row r="382">
          <cell r="C382" t="str">
            <v>Баранов Вячеслав Андреевич</v>
          </cell>
          <cell r="D382" t="str">
            <v>Муж</v>
          </cell>
          <cell r="E382" t="str">
            <v xml:space="preserve">Сотрудник </v>
          </cell>
          <cell r="F382" t="str">
            <v>взрослый</v>
          </cell>
          <cell r="G382">
            <v>170</v>
          </cell>
          <cell r="I382">
            <v>3</v>
          </cell>
          <cell r="J382">
            <v>3</v>
          </cell>
          <cell r="L382">
            <v>29.9</v>
          </cell>
          <cell r="M382">
            <v>31.6</v>
          </cell>
          <cell r="N382">
            <v>34</v>
          </cell>
        </row>
        <row r="406">
          <cell r="C406" t="str">
            <v>Завалеева Полина Дмитриевна</v>
          </cell>
          <cell r="D406" t="str">
            <v>Жен</v>
          </cell>
          <cell r="E406" t="str">
            <v xml:space="preserve">Сотрудник </v>
          </cell>
          <cell r="F406" t="str">
            <v>взрослый</v>
          </cell>
          <cell r="G406">
            <v>171</v>
          </cell>
          <cell r="I406">
            <v>3</v>
          </cell>
          <cell r="J406">
            <v>1.4</v>
          </cell>
          <cell r="K406">
            <v>1</v>
          </cell>
          <cell r="L406">
            <v>10.6</v>
          </cell>
          <cell r="M406">
            <v>24.6</v>
          </cell>
          <cell r="N406">
            <v>26</v>
          </cell>
        </row>
        <row r="430">
          <cell r="C430" t="str">
            <v>Мартынова Маргарита Юрьевна</v>
          </cell>
          <cell r="D430" t="str">
            <v>Жен</v>
          </cell>
          <cell r="E430" t="str">
            <v>ЧК</v>
          </cell>
          <cell r="F430" t="str">
            <v>взрослый</v>
          </cell>
          <cell r="G430">
            <v>173</v>
          </cell>
          <cell r="I430">
            <v>3</v>
          </cell>
          <cell r="J430">
            <v>1.5</v>
          </cell>
          <cell r="L430">
            <v>10.3</v>
          </cell>
          <cell r="M430">
            <v>25</v>
          </cell>
          <cell r="N430">
            <v>22</v>
          </cell>
        </row>
        <row r="431">
          <cell r="N431">
            <v>22</v>
          </cell>
        </row>
        <row r="466">
          <cell r="C466" t="str">
            <v>Сетракян Артур Андраникович</v>
          </cell>
          <cell r="D466" t="str">
            <v>Муж</v>
          </cell>
          <cell r="E466" t="str">
            <v>сотрудник</v>
          </cell>
          <cell r="F466" t="str">
            <v>взрослый</v>
          </cell>
          <cell r="G466">
            <v>178</v>
          </cell>
          <cell r="I466">
            <v>3</v>
          </cell>
          <cell r="J466">
            <v>1</v>
          </cell>
          <cell r="K466">
            <v>0</v>
          </cell>
          <cell r="L466">
            <v>11.1</v>
          </cell>
          <cell r="M466">
            <v>40.5</v>
          </cell>
          <cell r="N466">
            <v>24</v>
          </cell>
        </row>
        <row r="467">
          <cell r="N467">
            <v>24</v>
          </cell>
        </row>
        <row r="490">
          <cell r="C490" t="str">
            <v>Жушма Ирина Александровна</v>
          </cell>
          <cell r="D490" t="str">
            <v>Жен</v>
          </cell>
          <cell r="E490" t="str">
            <v>сотрудник</v>
          </cell>
          <cell r="F490" t="str">
            <v>взрослый</v>
          </cell>
          <cell r="G490">
            <v>163.5</v>
          </cell>
          <cell r="I490">
            <v>3</v>
          </cell>
          <cell r="J490">
            <v>1.5</v>
          </cell>
          <cell r="K490">
            <v>2</v>
          </cell>
          <cell r="L490">
            <v>21.1</v>
          </cell>
          <cell r="M490">
            <v>24.4</v>
          </cell>
          <cell r="N490">
            <v>30</v>
          </cell>
        </row>
        <row r="502">
          <cell r="C502" t="str">
            <v>Апрыщенко Александра Сергеевна</v>
          </cell>
          <cell r="D502" t="str">
            <v>Жен</v>
          </cell>
          <cell r="E502" t="str">
            <v>сотрудник</v>
          </cell>
          <cell r="F502" t="str">
            <v>взрослый</v>
          </cell>
          <cell r="G502">
            <v>177</v>
          </cell>
          <cell r="I502">
            <v>3</v>
          </cell>
          <cell r="J502">
            <v>1.5</v>
          </cell>
          <cell r="K502">
            <v>0</v>
          </cell>
          <cell r="L502">
            <v>15.8</v>
          </cell>
          <cell r="M502">
            <v>28.5</v>
          </cell>
          <cell r="N502">
            <v>28</v>
          </cell>
        </row>
        <row r="503">
          <cell r="N503">
            <v>28</v>
          </cell>
        </row>
        <row r="526">
          <cell r="C526" t="str">
            <v>Плис Юлия Олеговна</v>
          </cell>
          <cell r="D526" t="str">
            <v>жен</v>
          </cell>
          <cell r="E526" t="str">
            <v>ЧК</v>
          </cell>
          <cell r="F526" t="str">
            <v>взрослый</v>
          </cell>
          <cell r="G526">
            <v>173</v>
          </cell>
          <cell r="I526">
            <v>2</v>
          </cell>
          <cell r="J526">
            <v>2</v>
          </cell>
          <cell r="K526">
            <v>0</v>
          </cell>
          <cell r="L526">
            <v>9.4</v>
          </cell>
          <cell r="M526">
            <v>24.4</v>
          </cell>
          <cell r="N526">
            <v>35</v>
          </cell>
        </row>
        <row r="538">
          <cell r="C538" t="str">
            <v>Горгуль Анна Юрьевна</v>
          </cell>
          <cell r="D538" t="str">
            <v>жен</v>
          </cell>
          <cell r="E538" t="str">
            <v>Сотрудник</v>
          </cell>
          <cell r="F538" t="str">
            <v>взрослый</v>
          </cell>
          <cell r="G538">
            <v>164</v>
          </cell>
          <cell r="I538">
            <v>2</v>
          </cell>
          <cell r="J538">
            <v>2</v>
          </cell>
          <cell r="K538">
            <v>0</v>
          </cell>
          <cell r="L538">
            <v>10.199999999999999</v>
          </cell>
          <cell r="M538">
            <v>24</v>
          </cell>
          <cell r="N538">
            <v>25</v>
          </cell>
        </row>
        <row r="539">
          <cell r="N539">
            <v>25</v>
          </cell>
        </row>
        <row r="565">
          <cell r="C565" t="str">
            <v>Княжева Елена Алексеевна</v>
          </cell>
          <cell r="D565" t="str">
            <v>жен</v>
          </cell>
          <cell r="E565" t="str">
            <v>ЧК</v>
          </cell>
          <cell r="F565" t="str">
            <v>взрослый</v>
          </cell>
          <cell r="G565">
            <v>165.6</v>
          </cell>
          <cell r="I565">
            <v>5</v>
          </cell>
          <cell r="J565">
            <v>1.5</v>
          </cell>
          <cell r="K565">
            <v>0</v>
          </cell>
          <cell r="L565">
            <v>39.5</v>
          </cell>
          <cell r="M565">
            <v>29</v>
          </cell>
          <cell r="N565">
            <v>44</v>
          </cell>
        </row>
        <row r="566">
          <cell r="N566">
            <v>44</v>
          </cell>
        </row>
        <row r="613">
          <cell r="C613" t="str">
            <v>Загузина Мария Ивановна</v>
          </cell>
          <cell r="D613" t="str">
            <v>жен</v>
          </cell>
          <cell r="E613" t="str">
            <v>ЧК</v>
          </cell>
          <cell r="F613" t="str">
            <v>взрослый</v>
          </cell>
          <cell r="G613">
            <v>172</v>
          </cell>
          <cell r="I613">
            <v>5</v>
          </cell>
          <cell r="L613">
            <v>28.5</v>
          </cell>
          <cell r="M613">
            <v>29</v>
          </cell>
          <cell r="N613">
            <v>46</v>
          </cell>
        </row>
        <row r="637">
          <cell r="C637" t="str">
            <v>Гусев Эдуард Вячеславович</v>
          </cell>
          <cell r="D637" t="str">
            <v>муж</v>
          </cell>
          <cell r="E637" t="str">
            <v>сотрудник</v>
          </cell>
          <cell r="F637" t="str">
            <v>взрослый</v>
          </cell>
          <cell r="G637" t="str">
            <v>эрте</v>
          </cell>
          <cell r="I637">
            <v>3</v>
          </cell>
          <cell r="J637">
            <v>2.5</v>
          </cell>
          <cell r="K637">
            <v>0</v>
          </cell>
          <cell r="L637">
            <v>23.2</v>
          </cell>
          <cell r="M637">
            <v>38.299999999999997</v>
          </cell>
          <cell r="N637">
            <v>55</v>
          </cell>
        </row>
        <row r="638">
          <cell r="N638">
            <v>55</v>
          </cell>
        </row>
        <row r="709">
          <cell r="C709" t="str">
            <v>Бондарь Александр Дмитриевич</v>
          </cell>
          <cell r="D709" t="str">
            <v>муж</v>
          </cell>
          <cell r="E709" t="str">
            <v>Сотр</v>
          </cell>
          <cell r="F709" t="str">
            <v>взрослый</v>
          </cell>
          <cell r="G709">
            <v>169</v>
          </cell>
          <cell r="I709">
            <v>3</v>
          </cell>
          <cell r="L709">
            <v>7</v>
          </cell>
          <cell r="M709">
            <v>32.200000000000003</v>
          </cell>
          <cell r="N709">
            <v>24</v>
          </cell>
        </row>
        <row r="710">
          <cell r="N710">
            <v>24</v>
          </cell>
        </row>
        <row r="732">
          <cell r="C732" t="str">
            <v>Сизов Денис Валерьевич</v>
          </cell>
          <cell r="D732" t="str">
            <v>муж</v>
          </cell>
          <cell r="E732" t="str">
            <v>Чк</v>
          </cell>
          <cell r="F732" t="str">
            <v>взрослый</v>
          </cell>
          <cell r="G732">
            <v>180</v>
          </cell>
          <cell r="I732">
            <v>3</v>
          </cell>
          <cell r="L732">
            <v>27.4</v>
          </cell>
          <cell r="N732">
            <v>31</v>
          </cell>
        </row>
        <row r="744">
          <cell r="N744">
            <v>36</v>
          </cell>
        </row>
        <row r="768">
          <cell r="C768" t="str">
            <v>Ильюкова Светлана Александровна</v>
          </cell>
          <cell r="D768" t="str">
            <v>жен</v>
          </cell>
          <cell r="E768" t="str">
            <v xml:space="preserve">Чк </v>
          </cell>
          <cell r="F768" t="str">
            <v>взрослый</v>
          </cell>
          <cell r="G768">
            <v>175</v>
          </cell>
          <cell r="I768">
            <v>3</v>
          </cell>
          <cell r="J768">
            <v>1.5</v>
          </cell>
          <cell r="L768">
            <v>11</v>
          </cell>
          <cell r="M768">
            <v>28.2</v>
          </cell>
          <cell r="N768">
            <v>37</v>
          </cell>
        </row>
        <row r="780">
          <cell r="C780" t="str">
            <v>Кундакчян Алла Грантовна</v>
          </cell>
          <cell r="D780" t="str">
            <v>жен</v>
          </cell>
          <cell r="E780" t="str">
            <v>ЧК</v>
          </cell>
          <cell r="F780" t="str">
            <v>взрослый</v>
          </cell>
          <cell r="G780">
            <v>172</v>
          </cell>
          <cell r="J780">
            <v>2</v>
          </cell>
          <cell r="L780">
            <v>8.9</v>
          </cell>
          <cell r="M780">
            <v>25</v>
          </cell>
          <cell r="N780">
            <v>25</v>
          </cell>
        </row>
        <row r="781">
          <cell r="N781">
            <v>25</v>
          </cell>
        </row>
        <row r="804">
          <cell r="C804" t="str">
            <v>Найман Ирина Растымовна</v>
          </cell>
          <cell r="D804" t="str">
            <v>Жен</v>
          </cell>
          <cell r="E804" t="str">
            <v>сотрудник</v>
          </cell>
          <cell r="F804" t="str">
            <v>взрослый</v>
          </cell>
          <cell r="G804">
            <v>163.1</v>
          </cell>
          <cell r="J804">
            <v>5</v>
          </cell>
          <cell r="L804">
            <v>20.6</v>
          </cell>
          <cell r="M804">
            <v>20.8</v>
          </cell>
          <cell r="N804">
            <v>47</v>
          </cell>
        </row>
        <row r="828">
          <cell r="C828" t="str">
            <v>Акимов Максим</v>
          </cell>
          <cell r="D828" t="str">
            <v>Муж</v>
          </cell>
          <cell r="E828" t="str">
            <v>сотрудник</v>
          </cell>
          <cell r="F828" t="str">
            <v>взрослый</v>
          </cell>
          <cell r="G828">
            <v>173</v>
          </cell>
          <cell r="I828">
            <v>3</v>
          </cell>
          <cell r="L828">
            <v>20.399999999999999</v>
          </cell>
          <cell r="M828">
            <v>33.799999999999997</v>
          </cell>
          <cell r="N828">
            <v>39</v>
          </cell>
        </row>
        <row r="864">
          <cell r="C864" t="str">
            <v xml:space="preserve">Цицура Дмитрий </v>
          </cell>
          <cell r="D864" t="str">
            <v>муж</v>
          </cell>
          <cell r="E864" t="str">
            <v>сотрудник</v>
          </cell>
          <cell r="F864" t="str">
            <v>взрослый</v>
          </cell>
          <cell r="G864">
            <v>176.4</v>
          </cell>
          <cell r="I864">
            <v>3</v>
          </cell>
          <cell r="L864">
            <v>26.1</v>
          </cell>
          <cell r="M864">
            <v>38.4</v>
          </cell>
          <cell r="N864">
            <v>26</v>
          </cell>
        </row>
        <row r="865">
          <cell r="N865">
            <v>26</v>
          </cell>
        </row>
        <row r="876">
          <cell r="C876" t="str">
            <v>Ханин Александр</v>
          </cell>
          <cell r="D876" t="str">
            <v>муж</v>
          </cell>
          <cell r="E876" t="str">
            <v>сотрудник</v>
          </cell>
          <cell r="F876" t="str">
            <v>взрослый</v>
          </cell>
          <cell r="G876">
            <v>182</v>
          </cell>
          <cell r="J876">
            <v>2</v>
          </cell>
          <cell r="L876">
            <v>13.3</v>
          </cell>
          <cell r="M876">
            <v>36</v>
          </cell>
          <cell r="N876">
            <v>27</v>
          </cell>
        </row>
        <row r="877">
          <cell r="N877">
            <v>27</v>
          </cell>
        </row>
        <row r="888">
          <cell r="C888" t="str">
            <v>Якимова Анна Сергеевна</v>
          </cell>
          <cell r="D888" t="str">
            <v>жен</v>
          </cell>
          <cell r="E888" t="str">
            <v>чк</v>
          </cell>
          <cell r="F888" t="str">
            <v>взрослый</v>
          </cell>
          <cell r="G888">
            <v>166</v>
          </cell>
          <cell r="J888">
            <v>3</v>
          </cell>
          <cell r="L888">
            <v>9.6</v>
          </cell>
          <cell r="M888">
            <v>25.6</v>
          </cell>
          <cell r="N888">
            <v>28</v>
          </cell>
        </row>
        <row r="900">
          <cell r="C900" t="str">
            <v>Аутлев Каплан</v>
          </cell>
          <cell r="D900" t="str">
            <v>муж</v>
          </cell>
          <cell r="E900" t="str">
            <v>сотрудник</v>
          </cell>
          <cell r="F900" t="str">
            <v>взрослый</v>
          </cell>
          <cell r="G900">
            <v>175</v>
          </cell>
          <cell r="J900">
            <v>1.5</v>
          </cell>
          <cell r="L900">
            <v>13.5</v>
          </cell>
          <cell r="M900">
            <v>32.4</v>
          </cell>
          <cell r="N900">
            <v>47</v>
          </cell>
        </row>
        <row r="912">
          <cell r="C912" t="str">
            <v>Бондаренко Антон</v>
          </cell>
          <cell r="D912" t="str">
            <v>муж</v>
          </cell>
          <cell r="E912" t="str">
            <v>сотрудник</v>
          </cell>
          <cell r="F912" t="str">
            <v>взрослый</v>
          </cell>
          <cell r="G912">
            <v>175</v>
          </cell>
          <cell r="I912">
            <v>3</v>
          </cell>
          <cell r="L912">
            <v>10.9</v>
          </cell>
          <cell r="M912">
            <v>39.200000000000003</v>
          </cell>
          <cell r="N912">
            <v>27</v>
          </cell>
        </row>
        <row r="936">
          <cell r="C936" t="str">
            <v>Игнатенков Иван Викторович</v>
          </cell>
          <cell r="D936" t="str">
            <v>муж</v>
          </cell>
          <cell r="E936" t="str">
            <v>Чк</v>
          </cell>
          <cell r="F936" t="str">
            <v>взрослый</v>
          </cell>
          <cell r="G936">
            <v>173</v>
          </cell>
          <cell r="I936">
            <v>5</v>
          </cell>
          <cell r="K936">
            <v>0</v>
          </cell>
          <cell r="L936">
            <v>26</v>
          </cell>
          <cell r="M936">
            <v>34.700000000000003</v>
          </cell>
          <cell r="N936">
            <v>34</v>
          </cell>
        </row>
        <row r="948">
          <cell r="C948" t="str">
            <v>Ивлиев Максим Игоревич</v>
          </cell>
          <cell r="D948" t="str">
            <v>муж</v>
          </cell>
          <cell r="E948" t="str">
            <v>сотрудник</v>
          </cell>
          <cell r="F948" t="str">
            <v>взрослый</v>
          </cell>
          <cell r="G948">
            <v>195</v>
          </cell>
          <cell r="J948">
            <v>1.5</v>
          </cell>
          <cell r="K948">
            <v>0</v>
          </cell>
          <cell r="L948">
            <v>13.1</v>
          </cell>
          <cell r="M948">
            <v>44.1</v>
          </cell>
          <cell r="N948">
            <v>29</v>
          </cell>
        </row>
        <row r="949">
          <cell r="N949">
            <v>29</v>
          </cell>
        </row>
        <row r="960">
          <cell r="C960" t="str">
            <v>Шульга Ольга Николаевна</v>
          </cell>
          <cell r="D960" t="str">
            <v>жен</v>
          </cell>
          <cell r="E960" t="str">
            <v>ЧК</v>
          </cell>
          <cell r="F960" t="str">
            <v>взрослый</v>
          </cell>
          <cell r="G960">
            <v>168</v>
          </cell>
          <cell r="K960">
            <v>0</v>
          </cell>
          <cell r="N960">
            <v>39</v>
          </cell>
        </row>
        <row r="972">
          <cell r="C972" t="str">
            <v>Чернявский Роман Игоревич</v>
          </cell>
          <cell r="D972" t="str">
            <v>муж</v>
          </cell>
          <cell r="E972" t="str">
            <v>ЧК</v>
          </cell>
          <cell r="F972" t="str">
            <v>взрослый</v>
          </cell>
          <cell r="G972">
            <v>196</v>
          </cell>
          <cell r="I972">
            <v>6</v>
          </cell>
          <cell r="K972">
            <v>0</v>
          </cell>
          <cell r="L972">
            <v>23.5</v>
          </cell>
          <cell r="M972">
            <v>46.7</v>
          </cell>
          <cell r="N972">
            <v>40</v>
          </cell>
        </row>
        <row r="984">
          <cell r="C984" t="str">
            <v>Серпуховитина Ирина Сергеевна</v>
          </cell>
          <cell r="D984" t="str">
            <v>жен</v>
          </cell>
          <cell r="E984" t="str">
            <v>ЧК</v>
          </cell>
          <cell r="F984" t="str">
            <v>взрослый</v>
          </cell>
          <cell r="G984">
            <v>173</v>
          </cell>
          <cell r="I984">
            <v>3.5</v>
          </cell>
          <cell r="J984">
            <v>0</v>
          </cell>
          <cell r="K984">
            <v>0</v>
          </cell>
          <cell r="L984">
            <v>23.3</v>
          </cell>
          <cell r="M984">
            <v>27.5</v>
          </cell>
          <cell r="N984">
            <v>41</v>
          </cell>
        </row>
        <row r="996">
          <cell r="C996" t="str">
            <v>Коршунова Ирина Владимировна</v>
          </cell>
          <cell r="D996" t="str">
            <v>жен</v>
          </cell>
          <cell r="E996" t="str">
            <v>ЧК</v>
          </cell>
          <cell r="F996" t="str">
            <v>взрослый</v>
          </cell>
          <cell r="G996">
            <v>153</v>
          </cell>
          <cell r="I996">
            <v>0</v>
          </cell>
          <cell r="J996">
            <v>1.5</v>
          </cell>
          <cell r="K996">
            <v>0</v>
          </cell>
          <cell r="L996">
            <v>6.9</v>
          </cell>
          <cell r="M996">
            <v>20.100000000000001</v>
          </cell>
          <cell r="N996">
            <v>37</v>
          </cell>
        </row>
        <row r="1008">
          <cell r="C1008" t="str">
            <v>Шендин Александр Вячеславович</v>
          </cell>
          <cell r="D1008" t="str">
            <v>муж</v>
          </cell>
          <cell r="E1008" t="str">
            <v>ЧК</v>
          </cell>
          <cell r="F1008" t="str">
            <v>взрослый</v>
          </cell>
          <cell r="G1008">
            <v>184</v>
          </cell>
          <cell r="I1008">
            <v>0</v>
          </cell>
          <cell r="J1008">
            <v>1.5</v>
          </cell>
          <cell r="K1008">
            <v>0</v>
          </cell>
          <cell r="L1008">
            <v>20.3</v>
          </cell>
          <cell r="M1008">
            <v>47.4</v>
          </cell>
          <cell r="N1008">
            <v>46</v>
          </cell>
        </row>
        <row r="1056">
          <cell r="C1056" t="str">
            <v>Мезенцев Алексей</v>
          </cell>
          <cell r="D1056" t="str">
            <v>муж</v>
          </cell>
          <cell r="E1056" t="str">
            <v>сотрудник</v>
          </cell>
          <cell r="F1056" t="str">
            <v>взрослый</v>
          </cell>
          <cell r="G1056">
            <v>179</v>
          </cell>
          <cell r="J1056">
            <v>3</v>
          </cell>
          <cell r="L1056">
            <v>10.1</v>
          </cell>
          <cell r="M1056">
            <v>37.200000000000003</v>
          </cell>
          <cell r="N1056">
            <v>20</v>
          </cell>
        </row>
        <row r="1057">
          <cell r="N1057">
            <v>20</v>
          </cell>
        </row>
      </sheetData>
      <sheetData sheetId="15">
        <row r="28">
          <cell r="C28" t="str">
            <v>Бусыгина Ирина Александровна</v>
          </cell>
          <cell r="D28" t="str">
            <v>Ж</v>
          </cell>
          <cell r="E28" t="str">
            <v>ЧК</v>
          </cell>
          <cell r="F28" t="str">
            <v>взрослые старше 18лет</v>
          </cell>
          <cell r="G28">
            <v>158.69999999999999</v>
          </cell>
          <cell r="J28">
            <v>0</v>
          </cell>
          <cell r="K28">
            <v>0</v>
          </cell>
          <cell r="M28">
            <v>25.4</v>
          </cell>
          <cell r="N28">
            <v>39</v>
          </cell>
        </row>
        <row r="41">
          <cell r="C41" t="str">
            <v xml:space="preserve">Шумилова Галина </v>
          </cell>
          <cell r="D41" t="str">
            <v>Ж</v>
          </cell>
          <cell r="E41" t="str">
            <v>Сотрудник</v>
          </cell>
          <cell r="F41" t="str">
            <v>взрослые старше 18лет</v>
          </cell>
          <cell r="G41">
            <v>169</v>
          </cell>
          <cell r="I41">
            <v>0</v>
          </cell>
          <cell r="J41">
            <v>1.5</v>
          </cell>
          <cell r="K41">
            <v>0</v>
          </cell>
          <cell r="L41">
            <v>10.1</v>
          </cell>
          <cell r="M41">
            <v>26.1</v>
          </cell>
          <cell r="N41">
            <v>27</v>
          </cell>
        </row>
        <row r="43">
          <cell r="N43">
            <v>27</v>
          </cell>
        </row>
        <row r="93">
          <cell r="C93" t="str">
            <v>Мацеборук Ксения</v>
          </cell>
          <cell r="D93" t="str">
            <v>М</v>
          </cell>
          <cell r="E93" t="str">
            <v>ЧК</v>
          </cell>
          <cell r="F93" t="str">
            <v>взрослые старше 18лет</v>
          </cell>
          <cell r="G93">
            <v>171.4</v>
          </cell>
          <cell r="I93">
            <v>3</v>
          </cell>
          <cell r="L93">
            <v>26.6</v>
          </cell>
          <cell r="M93">
            <v>25.8</v>
          </cell>
          <cell r="N93">
            <v>25</v>
          </cell>
        </row>
        <row r="132">
          <cell r="C132" t="str">
            <v>Постолит Артем Анатольевич</v>
          </cell>
          <cell r="D132" t="str">
            <v>М</v>
          </cell>
          <cell r="E132" t="str">
            <v>ЧК</v>
          </cell>
          <cell r="F132" t="str">
            <v>взрослые старше 18лет</v>
          </cell>
          <cell r="G132">
            <v>180</v>
          </cell>
          <cell r="I132">
            <v>10</v>
          </cell>
          <cell r="J132">
            <v>2</v>
          </cell>
          <cell r="K132">
            <v>2</v>
          </cell>
          <cell r="L132">
            <v>26.6</v>
          </cell>
          <cell r="M132">
            <v>42</v>
          </cell>
          <cell r="N132">
            <v>38</v>
          </cell>
        </row>
        <row r="145">
          <cell r="C145" t="str">
            <v>Бойко Артем</v>
          </cell>
          <cell r="D145" t="str">
            <v>М</v>
          </cell>
          <cell r="E145" t="str">
            <v>Сотрудник</v>
          </cell>
          <cell r="F145" t="str">
            <v>взрослые старше 18лет</v>
          </cell>
          <cell r="G145">
            <v>190</v>
          </cell>
          <cell r="I145">
            <v>7</v>
          </cell>
          <cell r="J145">
            <v>0</v>
          </cell>
          <cell r="K145">
            <v>0</v>
          </cell>
          <cell r="L145">
            <v>19.899999999999999</v>
          </cell>
          <cell r="M145">
            <v>49.9</v>
          </cell>
          <cell r="N145">
            <v>23</v>
          </cell>
        </row>
        <row r="171">
          <cell r="C171" t="str">
            <v xml:space="preserve">Климашевская Екатерина </v>
          </cell>
          <cell r="D171" t="str">
            <v>Ж</v>
          </cell>
          <cell r="E171" t="str">
            <v>Сотрудник</v>
          </cell>
          <cell r="F171" t="str">
            <v>взрослые старше 18лет</v>
          </cell>
          <cell r="G171">
            <v>164</v>
          </cell>
          <cell r="I171">
            <v>0</v>
          </cell>
          <cell r="J171">
            <v>3</v>
          </cell>
          <cell r="K171">
            <v>0</v>
          </cell>
          <cell r="L171">
            <v>8.4</v>
          </cell>
          <cell r="M171">
            <v>26</v>
          </cell>
          <cell r="N171">
            <v>39</v>
          </cell>
        </row>
        <row r="275">
          <cell r="C275" t="str">
            <v>Козлов Александр Валерьевич</v>
          </cell>
          <cell r="D275" t="str">
            <v>М</v>
          </cell>
          <cell r="E275" t="str">
            <v xml:space="preserve">Сотрудник </v>
          </cell>
          <cell r="F275" t="str">
            <v xml:space="preserve">Взрослые </v>
          </cell>
          <cell r="G275">
            <v>180</v>
          </cell>
          <cell r="K275">
            <v>31</v>
          </cell>
          <cell r="N275">
            <v>31</v>
          </cell>
        </row>
        <row r="392">
          <cell r="C392" t="str">
            <v>Алиева Патимат Омаровна</v>
          </cell>
          <cell r="D392" t="str">
            <v>ж</v>
          </cell>
          <cell r="E392" t="str">
            <v>ЧК</v>
          </cell>
          <cell r="F392" t="str">
            <v>взрослые</v>
          </cell>
          <cell r="G392" t="str">
            <v>98.4</v>
          </cell>
          <cell r="I392">
            <v>5</v>
          </cell>
          <cell r="L392">
            <v>48.6</v>
          </cell>
          <cell r="M392">
            <v>27.6</v>
          </cell>
          <cell r="N392">
            <v>31</v>
          </cell>
        </row>
        <row r="444">
          <cell r="C444" t="str">
            <v>Рябков Роман Николаевич</v>
          </cell>
          <cell r="D444" t="str">
            <v>М</v>
          </cell>
          <cell r="E444" t="str">
            <v>Сотрудник</v>
          </cell>
          <cell r="F444" t="str">
            <v xml:space="preserve">Взрослый </v>
          </cell>
          <cell r="G444">
            <v>167.6</v>
          </cell>
          <cell r="L444">
            <v>14.9</v>
          </cell>
          <cell r="M444">
            <v>37.299999999999997</v>
          </cell>
          <cell r="N444">
            <v>45</v>
          </cell>
        </row>
      </sheetData>
      <sheetData sheetId="16">
        <row r="54">
          <cell r="C54" t="str">
            <v>Наумов Павел Михайлович</v>
          </cell>
          <cell r="D54" t="str">
            <v>м</v>
          </cell>
          <cell r="E54" t="str">
            <v>сотрудник</v>
          </cell>
          <cell r="F54" t="str">
            <v>взрослые старше 18 лет</v>
          </cell>
          <cell r="G54">
            <v>182</v>
          </cell>
          <cell r="I54">
            <v>5</v>
          </cell>
          <cell r="J54">
            <v>1.5</v>
          </cell>
          <cell r="K54">
            <v>0</v>
          </cell>
          <cell r="L54">
            <v>18.100000000000001</v>
          </cell>
          <cell r="M54">
            <v>46.3</v>
          </cell>
          <cell r="N54">
            <v>33</v>
          </cell>
        </row>
        <row r="55">
          <cell r="N55">
            <v>33</v>
          </cell>
        </row>
        <row r="80">
          <cell r="C80" t="str">
            <v>Горячева Галина Васильевна</v>
          </cell>
          <cell r="D80" t="str">
            <v>ж</v>
          </cell>
          <cell r="E80" t="str">
            <v>Чк</v>
          </cell>
          <cell r="F80" t="str">
            <v>взрослые старше 18 лет</v>
          </cell>
          <cell r="G80">
            <v>165</v>
          </cell>
          <cell r="I80">
            <v>5</v>
          </cell>
          <cell r="J80">
            <v>1.5</v>
          </cell>
          <cell r="K80">
            <v>2</v>
          </cell>
          <cell r="L80">
            <v>29.5</v>
          </cell>
          <cell r="M80">
            <v>26.5</v>
          </cell>
          <cell r="N80">
            <v>50</v>
          </cell>
        </row>
        <row r="119">
          <cell r="C119" t="str">
            <v xml:space="preserve">Аршукова Виктория Александровна </v>
          </cell>
          <cell r="D119" t="str">
            <v>ж</v>
          </cell>
          <cell r="E119" t="str">
            <v xml:space="preserve">Сотрудник </v>
          </cell>
          <cell r="F119" t="str">
            <v>взрослые старше 18 лет</v>
          </cell>
          <cell r="G119">
            <v>164.3</v>
          </cell>
          <cell r="I119">
            <v>3</v>
          </cell>
          <cell r="J119">
            <v>1.5</v>
          </cell>
          <cell r="K119">
            <v>2</v>
          </cell>
          <cell r="L119">
            <v>15</v>
          </cell>
          <cell r="M119">
            <v>25.6</v>
          </cell>
          <cell r="N119">
            <v>28</v>
          </cell>
        </row>
        <row r="120">
          <cell r="N120">
            <v>28</v>
          </cell>
        </row>
        <row r="171">
          <cell r="C171" t="str">
            <v>Сидорова Виктория Ивановна</v>
          </cell>
          <cell r="D171" t="str">
            <v>ж</v>
          </cell>
          <cell r="E171" t="str">
            <v xml:space="preserve">сотрудник </v>
          </cell>
          <cell r="F171" t="str">
            <v>взрослые старше 18 лет</v>
          </cell>
          <cell r="G171">
            <v>160</v>
          </cell>
          <cell r="I171">
            <v>3</v>
          </cell>
          <cell r="J171">
            <v>2</v>
          </cell>
          <cell r="K171">
            <v>2</v>
          </cell>
          <cell r="L171">
            <v>12.5</v>
          </cell>
          <cell r="M171">
            <v>26.2</v>
          </cell>
          <cell r="N171">
            <v>28</v>
          </cell>
        </row>
        <row r="296">
          <cell r="C296" t="str">
            <v xml:space="preserve">Щербаков Станислав Сергеевич </v>
          </cell>
          <cell r="D296" t="str">
            <v>м</v>
          </cell>
          <cell r="E296" t="str">
            <v>Чк</v>
          </cell>
          <cell r="F296" t="str">
            <v>взрослые старше 18 лет</v>
          </cell>
          <cell r="G296">
            <v>173.1</v>
          </cell>
          <cell r="I296">
            <v>5</v>
          </cell>
          <cell r="J296">
            <v>1.5</v>
          </cell>
          <cell r="K296">
            <v>0</v>
          </cell>
          <cell r="L296">
            <v>25</v>
          </cell>
          <cell r="M296">
            <v>35.5</v>
          </cell>
          <cell r="N296">
            <v>36</v>
          </cell>
        </row>
        <row r="308">
          <cell r="C308" t="str">
            <v>Егоров Александр Георгиевич</v>
          </cell>
          <cell r="D308" t="str">
            <v>м</v>
          </cell>
          <cell r="E308" t="str">
            <v>чк</v>
          </cell>
          <cell r="F308" t="str">
            <v>взрослые старше 18 лет</v>
          </cell>
          <cell r="G308">
            <v>176.8</v>
          </cell>
          <cell r="I308">
            <v>3</v>
          </cell>
          <cell r="J308">
            <v>1.5</v>
          </cell>
          <cell r="K308">
            <v>0</v>
          </cell>
          <cell r="L308">
            <v>20.6</v>
          </cell>
          <cell r="M308">
            <v>39.1</v>
          </cell>
          <cell r="N308">
            <v>28</v>
          </cell>
        </row>
        <row r="309">
          <cell r="N309">
            <v>28</v>
          </cell>
        </row>
        <row r="330">
          <cell r="C330" t="str">
            <v>Юрченко Александр Сергеевич</v>
          </cell>
          <cell r="D330" t="str">
            <v>м</v>
          </cell>
          <cell r="E330" t="str">
            <v>Чк</v>
          </cell>
          <cell r="F330" t="str">
            <v>взрослые старше 18 лет</v>
          </cell>
          <cell r="G330">
            <v>185.5</v>
          </cell>
          <cell r="I330">
            <v>5</v>
          </cell>
          <cell r="J330">
            <v>5</v>
          </cell>
          <cell r="K330">
            <v>2</v>
          </cell>
          <cell r="M330">
            <v>44.1</v>
          </cell>
          <cell r="N330">
            <v>43</v>
          </cell>
        </row>
        <row r="374">
          <cell r="C374" t="str">
            <v>Копылова Анна Александровна</v>
          </cell>
          <cell r="D374" t="str">
            <v>ж</v>
          </cell>
          <cell r="E374" t="str">
            <v>Чк</v>
          </cell>
          <cell r="F374" t="str">
            <v>взрослые старше 18 лет</v>
          </cell>
          <cell r="G374">
            <v>170</v>
          </cell>
          <cell r="I374">
            <v>3</v>
          </cell>
          <cell r="J374">
            <v>1.5</v>
          </cell>
          <cell r="K374">
            <v>0</v>
          </cell>
          <cell r="M374">
            <v>29</v>
          </cell>
          <cell r="N374">
            <v>43</v>
          </cell>
        </row>
        <row r="385">
          <cell r="C385" t="str">
            <v>Шманенко Ольга Васильевна</v>
          </cell>
          <cell r="D385" t="str">
            <v>ж</v>
          </cell>
          <cell r="E385" t="str">
            <v>Чк</v>
          </cell>
          <cell r="F385" t="str">
            <v>взрослые старше 18 лет</v>
          </cell>
          <cell r="G385">
            <v>175</v>
          </cell>
          <cell r="I385">
            <v>10</v>
          </cell>
          <cell r="J385">
            <v>1.5</v>
          </cell>
          <cell r="K385">
            <v>2</v>
          </cell>
          <cell r="L385">
            <v>43.9</v>
          </cell>
          <cell r="M385">
            <v>33.799999999999997</v>
          </cell>
        </row>
        <row r="396">
          <cell r="C396" t="str">
            <v>Палканов Максим</v>
          </cell>
          <cell r="D396" t="str">
            <v>м</v>
          </cell>
          <cell r="E396" t="str">
            <v>чк</v>
          </cell>
          <cell r="F396" t="str">
            <v>взрослые старше 18 лет</v>
          </cell>
          <cell r="G396">
            <v>180</v>
          </cell>
          <cell r="I396">
            <v>3</v>
          </cell>
          <cell r="J396">
            <v>2</v>
          </cell>
          <cell r="K396">
            <v>0</v>
          </cell>
          <cell r="L396">
            <v>14.5</v>
          </cell>
          <cell r="M396">
            <v>38.9</v>
          </cell>
          <cell r="N396">
            <v>27</v>
          </cell>
        </row>
        <row r="397">
          <cell r="N397">
            <v>27</v>
          </cell>
        </row>
        <row r="487">
          <cell r="C487" t="str">
            <v>Воронько Александр Анатольевич</v>
          </cell>
          <cell r="D487" t="str">
            <v>м</v>
          </cell>
          <cell r="E487" t="str">
            <v>сотрудник</v>
          </cell>
          <cell r="F487" t="str">
            <v>взрослые старше 18 лет</v>
          </cell>
          <cell r="G487">
            <v>193</v>
          </cell>
          <cell r="I487">
            <v>10</v>
          </cell>
          <cell r="J487">
            <v>3</v>
          </cell>
          <cell r="K487">
            <v>2</v>
          </cell>
          <cell r="L487">
            <v>21</v>
          </cell>
          <cell r="M487">
            <v>47.6</v>
          </cell>
          <cell r="N487">
            <v>32</v>
          </cell>
        </row>
        <row r="526">
          <cell r="C526" t="str">
            <v xml:space="preserve">Семенов Даниил Александрович </v>
          </cell>
          <cell r="D526" t="str">
            <v>м</v>
          </cell>
          <cell r="E526" t="str">
            <v>ЧК</v>
          </cell>
          <cell r="F526" t="str">
            <v>подростки 14-17 лет</v>
          </cell>
          <cell r="G526">
            <v>179</v>
          </cell>
          <cell r="I526">
            <v>5</v>
          </cell>
          <cell r="J526">
            <v>3</v>
          </cell>
          <cell r="K526">
            <v>17</v>
          </cell>
          <cell r="L526">
            <v>12.2</v>
          </cell>
          <cell r="M526">
            <v>37</v>
          </cell>
          <cell r="N526">
            <v>17</v>
          </cell>
        </row>
        <row r="527">
          <cell r="N527">
            <v>17</v>
          </cell>
        </row>
        <row r="552">
          <cell r="C552" t="str">
            <v>Доронин Константин Валентинович</v>
          </cell>
          <cell r="D552" t="str">
            <v>м</v>
          </cell>
          <cell r="E552" t="str">
            <v>ЧК</v>
          </cell>
          <cell r="F552" t="str">
            <v>взрослые старше 18 лет</v>
          </cell>
          <cell r="G552">
            <v>178.7</v>
          </cell>
          <cell r="I552">
            <v>4</v>
          </cell>
          <cell r="J552">
            <v>1.5</v>
          </cell>
          <cell r="K552">
            <v>0</v>
          </cell>
          <cell r="L552">
            <v>15.8</v>
          </cell>
          <cell r="M552">
            <v>38.4</v>
          </cell>
          <cell r="N552">
            <v>36</v>
          </cell>
        </row>
        <row r="578">
          <cell r="C578" t="str">
            <v>Володина Екатерина</v>
          </cell>
          <cell r="D578" t="str">
            <v>ж</v>
          </cell>
          <cell r="E578" t="str">
            <v>чк</v>
          </cell>
          <cell r="F578" t="str">
            <v>взрослые старше 18 лет</v>
          </cell>
          <cell r="G578">
            <v>170.7</v>
          </cell>
          <cell r="I578">
            <v>4</v>
          </cell>
          <cell r="J578">
            <v>2</v>
          </cell>
          <cell r="K578">
            <v>2</v>
          </cell>
          <cell r="L578">
            <v>20.3</v>
          </cell>
          <cell r="M578">
            <v>32</v>
          </cell>
          <cell r="N578">
            <v>36</v>
          </cell>
        </row>
        <row r="601">
          <cell r="C601" t="str">
            <v xml:space="preserve">Харламова Анна Юрьевна </v>
          </cell>
          <cell r="D601" t="str">
            <v>ж</v>
          </cell>
          <cell r="E601" t="str">
            <v>чк</v>
          </cell>
          <cell r="F601" t="str">
            <v>взрослые старше 18 лет</v>
          </cell>
          <cell r="G601">
            <v>172.9</v>
          </cell>
          <cell r="I601">
            <v>2</v>
          </cell>
          <cell r="J601">
            <v>1.5</v>
          </cell>
          <cell r="K601">
            <v>0</v>
          </cell>
          <cell r="L601">
            <v>15.4</v>
          </cell>
          <cell r="M601">
            <v>26.1</v>
          </cell>
          <cell r="N601">
            <v>38</v>
          </cell>
        </row>
        <row r="602">
          <cell r="N602">
            <v>38</v>
          </cell>
        </row>
        <row r="663">
          <cell r="C663" t="str">
            <v>Бусовцев Алексей Владимирович</v>
          </cell>
          <cell r="D663" t="str">
            <v>м</v>
          </cell>
          <cell r="E663" t="str">
            <v>ЧК</v>
          </cell>
          <cell r="F663" t="str">
            <v>взрослые старше 18 лет</v>
          </cell>
          <cell r="G663">
            <v>177.3</v>
          </cell>
          <cell r="I663">
            <v>5</v>
          </cell>
          <cell r="J663">
            <v>2</v>
          </cell>
          <cell r="K663">
            <v>-2</v>
          </cell>
          <cell r="L663">
            <v>14.6</v>
          </cell>
          <cell r="M663">
            <v>39.1</v>
          </cell>
        </row>
        <row r="664">
          <cell r="M664">
            <v>39.200000000000003</v>
          </cell>
          <cell r="N664">
            <v>34</v>
          </cell>
        </row>
        <row r="871">
          <cell r="C871" t="str">
            <v>Чаркина Мария Арсеньевна</v>
          </cell>
          <cell r="D871" t="str">
            <v>ж</v>
          </cell>
          <cell r="E871" t="str">
            <v>Чк</v>
          </cell>
          <cell r="F871" t="str">
            <v>взрослые старше 18 лет</v>
          </cell>
          <cell r="G871">
            <v>157.69999999999999</v>
          </cell>
          <cell r="J871">
            <v>1.5</v>
          </cell>
          <cell r="K871">
            <v>0</v>
          </cell>
          <cell r="M871">
            <v>22.5</v>
          </cell>
          <cell r="N871">
            <v>33</v>
          </cell>
        </row>
        <row r="872">
          <cell r="N872">
            <v>32</v>
          </cell>
        </row>
        <row r="884">
          <cell r="C884" t="str">
            <v>Католык Владислав Николаевич</v>
          </cell>
          <cell r="D884" t="str">
            <v>м</v>
          </cell>
          <cell r="E884" t="str">
            <v>ЧК</v>
          </cell>
          <cell r="F884" t="str">
            <v>взрослые старше 18 лет</v>
          </cell>
          <cell r="G884">
            <v>170.4</v>
          </cell>
          <cell r="I884">
            <v>3</v>
          </cell>
          <cell r="J884">
            <v>3</v>
          </cell>
          <cell r="K884">
            <v>0</v>
          </cell>
          <cell r="L884">
            <v>12.7</v>
          </cell>
          <cell r="M884">
            <v>30.8</v>
          </cell>
          <cell r="N884">
            <v>28</v>
          </cell>
        </row>
        <row r="885">
          <cell r="M885">
            <v>31.2</v>
          </cell>
          <cell r="N885">
            <v>26</v>
          </cell>
        </row>
        <row r="936">
          <cell r="C936" t="str">
            <v>Чехлов Алексей Юрьевич</v>
          </cell>
          <cell r="D936" t="str">
            <v>м</v>
          </cell>
          <cell r="E936" t="str">
            <v>чк</v>
          </cell>
          <cell r="F936" t="str">
            <v>взрослые старше 18 лет</v>
          </cell>
          <cell r="G936">
            <v>189</v>
          </cell>
          <cell r="I936">
            <v>3</v>
          </cell>
          <cell r="J936">
            <v>1.5</v>
          </cell>
          <cell r="K936">
            <v>0</v>
          </cell>
          <cell r="L936">
            <v>7</v>
          </cell>
          <cell r="M936">
            <v>38.299999999999997</v>
          </cell>
          <cell r="N936">
            <v>35</v>
          </cell>
        </row>
        <row r="949">
          <cell r="C949" t="str">
            <v>Чехлова Светлана Владимировна</v>
          </cell>
          <cell r="D949" t="str">
            <v>ж</v>
          </cell>
          <cell r="E949" t="str">
            <v>Чк</v>
          </cell>
          <cell r="F949" t="str">
            <v>взрослые старше 18 лет</v>
          </cell>
          <cell r="G949">
            <v>164</v>
          </cell>
          <cell r="I949">
            <v>13.5</v>
          </cell>
          <cell r="J949">
            <v>24.1</v>
          </cell>
          <cell r="K949">
            <v>0</v>
          </cell>
          <cell r="L949">
            <v>13.5</v>
          </cell>
          <cell r="M949">
            <v>24.1</v>
          </cell>
          <cell r="N949">
            <v>31</v>
          </cell>
        </row>
        <row r="950">
          <cell r="N950">
            <v>34</v>
          </cell>
        </row>
        <row r="962">
          <cell r="C962" t="str">
            <v>Морозова Алла Александровна</v>
          </cell>
          <cell r="D962" t="str">
            <v>ж</v>
          </cell>
          <cell r="E962" t="str">
            <v>Чк</v>
          </cell>
          <cell r="F962" t="str">
            <v>взрослые старше 18 лет</v>
          </cell>
          <cell r="G962">
            <v>172</v>
          </cell>
          <cell r="I962">
            <v>5</v>
          </cell>
          <cell r="J962">
            <v>2</v>
          </cell>
          <cell r="K962">
            <v>4</v>
          </cell>
          <cell r="L962">
            <v>34.5</v>
          </cell>
          <cell r="M962">
            <v>28.3</v>
          </cell>
          <cell r="N962">
            <v>39</v>
          </cell>
        </row>
        <row r="963">
          <cell r="N963">
            <v>39</v>
          </cell>
        </row>
      </sheetData>
      <sheetData sheetId="17">
        <row r="80">
          <cell r="C80" t="str">
            <v xml:space="preserve">Трофимова Марина Юрьевна </v>
          </cell>
          <cell r="D80" t="str">
            <v>Ж</v>
          </cell>
          <cell r="E80" t="str">
            <v>Чк</v>
          </cell>
          <cell r="F80" t="str">
            <v>взрослые старше 18</v>
          </cell>
          <cell r="G80">
            <v>165.5</v>
          </cell>
          <cell r="I80">
            <v>-5</v>
          </cell>
          <cell r="L80">
            <v>50.5</v>
          </cell>
          <cell r="M80">
            <v>30.4</v>
          </cell>
          <cell r="N80">
            <v>64</v>
          </cell>
        </row>
        <row r="81">
          <cell r="N81">
            <v>64</v>
          </cell>
        </row>
        <row r="93">
          <cell r="C93" t="str">
            <v xml:space="preserve">Трофимов Вячеслав Васильевич </v>
          </cell>
          <cell r="D93" t="str">
            <v>М</v>
          </cell>
          <cell r="E93" t="str">
            <v>Чк</v>
          </cell>
          <cell r="F93" t="str">
            <v>взрослые старше 18</v>
          </cell>
          <cell r="G93">
            <v>178.5</v>
          </cell>
          <cell r="L93">
            <v>20.399999999999999</v>
          </cell>
          <cell r="M93">
            <v>33.5</v>
          </cell>
        </row>
        <row r="106">
          <cell r="C106" t="str">
            <v>Никифоров Денис Вячеславович</v>
          </cell>
          <cell r="D106" t="str">
            <v>М</v>
          </cell>
          <cell r="E106" t="str">
            <v>Чк</v>
          </cell>
          <cell r="F106" t="str">
            <v>взрослые старше 18 лет</v>
          </cell>
          <cell r="G106">
            <v>187.6</v>
          </cell>
          <cell r="I106">
            <v>8.5</v>
          </cell>
          <cell r="K106">
            <v>1</v>
          </cell>
          <cell r="L106">
            <v>38</v>
          </cell>
          <cell r="M106">
            <v>44.2</v>
          </cell>
          <cell r="N106">
            <v>40</v>
          </cell>
        </row>
        <row r="107">
          <cell r="N107">
            <v>40</v>
          </cell>
        </row>
        <row r="132">
          <cell r="C132" t="str">
            <v>Салкова Милана Евгеньевна</v>
          </cell>
          <cell r="D132" t="str">
            <v>Ж</v>
          </cell>
          <cell r="E132" t="str">
            <v>Чк</v>
          </cell>
          <cell r="F132" t="str">
            <v>взрослые старше 18 лет</v>
          </cell>
          <cell r="G132">
            <v>155.69999999999999</v>
          </cell>
          <cell r="I132">
            <v>3</v>
          </cell>
          <cell r="L132">
            <v>20.6</v>
          </cell>
          <cell r="M132">
            <v>22.1</v>
          </cell>
          <cell r="N132">
            <v>35</v>
          </cell>
        </row>
        <row r="133">
          <cell r="N133">
            <v>35</v>
          </cell>
        </row>
        <row r="145">
          <cell r="C145" t="str">
            <v>Кожокарь Елена Владимировна</v>
          </cell>
          <cell r="D145" t="str">
            <v>Ж</v>
          </cell>
          <cell r="E145" t="str">
            <v>Чк</v>
          </cell>
          <cell r="F145" t="str">
            <v>взрослые старше 18</v>
          </cell>
          <cell r="G145">
            <v>170</v>
          </cell>
          <cell r="I145">
            <v>3</v>
          </cell>
          <cell r="L145">
            <v>25.5</v>
          </cell>
          <cell r="M145">
            <v>26.2</v>
          </cell>
          <cell r="N145">
            <v>54</v>
          </cell>
        </row>
        <row r="211">
          <cell r="C211" t="str">
            <v>Стаховец Надежда Сергеевна</v>
          </cell>
          <cell r="D211" t="str">
            <v>ж</v>
          </cell>
          <cell r="E211" t="str">
            <v xml:space="preserve">Чк </v>
          </cell>
          <cell r="F211" t="str">
            <v>взрослые старше 18 лет</v>
          </cell>
          <cell r="G211">
            <v>168.1</v>
          </cell>
          <cell r="I211">
            <v>4</v>
          </cell>
          <cell r="K211">
            <v>1</v>
          </cell>
          <cell r="L211">
            <v>40.299999999999997</v>
          </cell>
          <cell r="M211">
            <v>33.700000000000003</v>
          </cell>
          <cell r="N211">
            <v>41</v>
          </cell>
        </row>
        <row r="224">
          <cell r="C224" t="str">
            <v>Конторович Екатерина Юрьевна</v>
          </cell>
          <cell r="D224" t="str">
            <v>ж</v>
          </cell>
          <cell r="E224" t="str">
            <v xml:space="preserve">Чк </v>
          </cell>
          <cell r="F224" t="str">
            <v>взрослые старше 18 лет</v>
          </cell>
          <cell r="G224">
            <v>166.4</v>
          </cell>
          <cell r="I224">
            <v>3</v>
          </cell>
          <cell r="L224">
            <v>17.899999999999999</v>
          </cell>
          <cell r="M224">
            <v>22.7</v>
          </cell>
          <cell r="N224">
            <v>37</v>
          </cell>
        </row>
        <row r="225">
          <cell r="N225">
            <v>37</v>
          </cell>
        </row>
        <row r="238">
          <cell r="C238" t="str">
            <v>Иванов Дмитрий Александрович</v>
          </cell>
          <cell r="D238" t="str">
            <v>м</v>
          </cell>
          <cell r="E238" t="str">
            <v xml:space="preserve">Чк </v>
          </cell>
          <cell r="F238" t="str">
            <v>взрослые старше 18 лет</v>
          </cell>
          <cell r="G238">
            <v>163.69999999999999</v>
          </cell>
          <cell r="I238">
            <v>3</v>
          </cell>
          <cell r="L238">
            <v>41.1</v>
          </cell>
          <cell r="M238">
            <v>34.700000000000003</v>
          </cell>
          <cell r="N238">
            <v>59</v>
          </cell>
        </row>
        <row r="264">
          <cell r="C264" t="str">
            <v xml:space="preserve">Магомедов Давид </v>
          </cell>
          <cell r="D264" t="str">
            <v>м</v>
          </cell>
          <cell r="E264" t="str">
            <v xml:space="preserve">Чк </v>
          </cell>
          <cell r="F264" t="str">
            <v>взрослые старше 18 лет</v>
          </cell>
          <cell r="G264">
            <v>174.9</v>
          </cell>
          <cell r="I264">
            <v>4</v>
          </cell>
          <cell r="K264">
            <v>29</v>
          </cell>
          <cell r="L264">
            <v>37.799999999999997</v>
          </cell>
          <cell r="M264">
            <v>38</v>
          </cell>
          <cell r="N264">
            <v>33</v>
          </cell>
        </row>
        <row r="290">
          <cell r="C290" t="str">
            <v>Лукницкая Татьяна Петровна</v>
          </cell>
          <cell r="D290" t="str">
            <v>ж</v>
          </cell>
          <cell r="E290" t="str">
            <v>ЧК</v>
          </cell>
          <cell r="F290" t="str">
            <v>взрослые старше 18 лет</v>
          </cell>
          <cell r="G290">
            <v>167.2</v>
          </cell>
          <cell r="L290">
            <v>18</v>
          </cell>
          <cell r="M290">
            <v>24.7</v>
          </cell>
          <cell r="N290">
            <v>45</v>
          </cell>
        </row>
        <row r="291">
          <cell r="N291">
            <v>45</v>
          </cell>
        </row>
        <row r="328">
          <cell r="C328" t="str">
            <v>Маслова Татьяна Евгеньевна</v>
          </cell>
          <cell r="D328" t="str">
            <v>ж</v>
          </cell>
          <cell r="E328" t="str">
            <v>ЧК</v>
          </cell>
          <cell r="F328" t="str">
            <v>взрослые старше 18 лет</v>
          </cell>
          <cell r="G328">
            <v>164.1</v>
          </cell>
          <cell r="I328">
            <v>3</v>
          </cell>
          <cell r="L328">
            <v>21.5</v>
          </cell>
          <cell r="M328">
            <v>25.6</v>
          </cell>
          <cell r="N328">
            <v>52</v>
          </cell>
        </row>
        <row r="329">
          <cell r="N329">
            <v>52</v>
          </cell>
        </row>
        <row r="340">
          <cell r="C340" t="str">
            <v>Жучкова Елизавета Борисовна</v>
          </cell>
          <cell r="D340" t="str">
            <v>ж</v>
          </cell>
          <cell r="E340" t="str">
            <v>ЧК</v>
          </cell>
          <cell r="F340" t="str">
            <v>взрослые старше 18 лет</v>
          </cell>
          <cell r="G340">
            <v>164.8</v>
          </cell>
          <cell r="I340">
            <v>3</v>
          </cell>
          <cell r="L340">
            <v>18.7</v>
          </cell>
          <cell r="M340">
            <v>25.9</v>
          </cell>
          <cell r="N340">
            <v>44</v>
          </cell>
        </row>
        <row r="341">
          <cell r="N341">
            <v>44</v>
          </cell>
        </row>
        <row r="389">
          <cell r="C389" t="str">
            <v>Зуева Ирина Юрьевна</v>
          </cell>
          <cell r="D389" t="str">
            <v>ж</v>
          </cell>
          <cell r="E389" t="str">
            <v>сотрудник</v>
          </cell>
          <cell r="F389" t="str">
            <v>взрослые старше 18 лет</v>
          </cell>
          <cell r="G389">
            <v>160.5</v>
          </cell>
          <cell r="I389">
            <v>3</v>
          </cell>
          <cell r="L389">
            <v>20.2</v>
          </cell>
          <cell r="M389">
            <v>24.4</v>
          </cell>
          <cell r="N389">
            <v>61</v>
          </cell>
        </row>
        <row r="390">
          <cell r="N390">
            <v>61</v>
          </cell>
        </row>
        <row r="473">
          <cell r="C473" t="str">
            <v>Поморова Татьяна Леонидовна</v>
          </cell>
          <cell r="D473" t="str">
            <v>Ж</v>
          </cell>
          <cell r="E473" t="str">
            <v>ЧК</v>
          </cell>
          <cell r="F473" t="str">
            <v>взрослые старше 18 лет</v>
          </cell>
          <cell r="G473">
            <v>160</v>
          </cell>
          <cell r="I473">
            <v>3</v>
          </cell>
          <cell r="L473">
            <v>27.7</v>
          </cell>
          <cell r="M473">
            <v>27.6</v>
          </cell>
          <cell r="N473">
            <v>41</v>
          </cell>
        </row>
        <row r="547">
          <cell r="C547" t="str">
            <v>Макарова Инна Джабаровна</v>
          </cell>
          <cell r="D547" t="str">
            <v>Ж</v>
          </cell>
          <cell r="E547" t="str">
            <v>чк</v>
          </cell>
          <cell r="F547" t="str">
            <v>взрослые старше 18 лет</v>
          </cell>
          <cell r="G547">
            <v>166</v>
          </cell>
          <cell r="I547">
            <v>-7</v>
          </cell>
          <cell r="L547">
            <v>43.2</v>
          </cell>
          <cell r="M547">
            <v>29.9</v>
          </cell>
          <cell r="N547">
            <v>31</v>
          </cell>
        </row>
        <row r="571">
          <cell r="C571" t="str">
            <v>Трофимов Вячеслав Алексеевич</v>
          </cell>
          <cell r="D571" t="str">
            <v>м</v>
          </cell>
          <cell r="E571" t="str">
            <v>чк</v>
          </cell>
          <cell r="F571" t="str">
            <v xml:space="preserve">подростки 14-17 лет </v>
          </cell>
          <cell r="G571">
            <v>172.7</v>
          </cell>
          <cell r="L571">
            <v>7.4</v>
          </cell>
          <cell r="M571">
            <v>28.7</v>
          </cell>
          <cell r="N571">
            <v>14</v>
          </cell>
        </row>
        <row r="572">
          <cell r="N572">
            <v>14</v>
          </cell>
        </row>
        <row r="595">
          <cell r="C595" t="str">
            <v>Якушев Антон</v>
          </cell>
          <cell r="D595" t="str">
            <v>м</v>
          </cell>
          <cell r="E595" t="str">
            <v>чк</v>
          </cell>
          <cell r="F595" t="str">
            <v>взрослые старше 18 лет</v>
          </cell>
          <cell r="G595">
            <v>168.2</v>
          </cell>
          <cell r="I595">
            <v>3</v>
          </cell>
          <cell r="L595">
            <v>19.5</v>
          </cell>
          <cell r="M595">
            <v>31.6</v>
          </cell>
          <cell r="N595">
            <v>36</v>
          </cell>
        </row>
        <row r="619">
          <cell r="C619" t="str">
            <v>Багрова Елена Васильевна</v>
          </cell>
          <cell r="D619" t="str">
            <v>ж</v>
          </cell>
          <cell r="E619" t="str">
            <v>чк</v>
          </cell>
          <cell r="F619" t="str">
            <v>взрослые старше 18 лет</v>
          </cell>
          <cell r="G619">
            <v>171</v>
          </cell>
          <cell r="I619">
            <v>3</v>
          </cell>
          <cell r="N619">
            <v>50</v>
          </cell>
        </row>
        <row r="620">
          <cell r="N620">
            <v>51</v>
          </cell>
        </row>
        <row r="630">
          <cell r="C630" t="str">
            <v>Борщев Павел Андреевич</v>
          </cell>
          <cell r="D630" t="str">
            <v>м</v>
          </cell>
          <cell r="E630" t="str">
            <v>сотрудник</v>
          </cell>
          <cell r="F630" t="str">
            <v>взрослые старше 18 лет</v>
          </cell>
          <cell r="G630">
            <v>189.3</v>
          </cell>
          <cell r="I630">
            <v>3</v>
          </cell>
          <cell r="L630">
            <v>15</v>
          </cell>
          <cell r="M630">
            <v>46.9</v>
          </cell>
          <cell r="N630">
            <v>24</v>
          </cell>
        </row>
        <row r="631">
          <cell r="N631">
            <v>24</v>
          </cell>
        </row>
        <row r="640">
          <cell r="C640" t="str">
            <v>Шаврина Марина Михайловна</v>
          </cell>
          <cell r="D640" t="str">
            <v>Ж</v>
          </cell>
          <cell r="E640" t="str">
            <v>ЧК</v>
          </cell>
          <cell r="F640" t="str">
            <v>взрослые старше 18 лет</v>
          </cell>
          <cell r="G640">
            <v>158.1</v>
          </cell>
          <cell r="I640">
            <v>3</v>
          </cell>
          <cell r="L640">
            <v>21.1</v>
          </cell>
          <cell r="M640">
            <v>22.8</v>
          </cell>
          <cell r="N640">
            <v>42</v>
          </cell>
        </row>
        <row r="670">
          <cell r="C670" t="str">
            <v xml:space="preserve">Багров Андрей Евгеньевич </v>
          </cell>
          <cell r="D670" t="str">
            <v>М</v>
          </cell>
          <cell r="E670" t="str">
            <v>ЧК</v>
          </cell>
          <cell r="F670" t="str">
            <v>взрослые старше 18 лет</v>
          </cell>
          <cell r="G670">
            <v>173.1</v>
          </cell>
          <cell r="I670">
            <v>3</v>
          </cell>
          <cell r="L670">
            <v>20.2</v>
          </cell>
          <cell r="M670">
            <v>36.9</v>
          </cell>
          <cell r="N670">
            <v>55</v>
          </cell>
        </row>
        <row r="671">
          <cell r="N671">
            <v>55</v>
          </cell>
        </row>
        <row r="680">
          <cell r="C680" t="str">
            <v xml:space="preserve">Багров Евгений Андреевич </v>
          </cell>
          <cell r="D680" t="str">
            <v>М</v>
          </cell>
          <cell r="E680" t="str">
            <v>ЧК</v>
          </cell>
          <cell r="F680" t="str">
            <v xml:space="preserve">подростки 14-17 лет </v>
          </cell>
          <cell r="G680">
            <v>184.5</v>
          </cell>
          <cell r="I680">
            <v>3</v>
          </cell>
          <cell r="L680">
            <v>28.3</v>
          </cell>
          <cell r="M680">
            <v>40.4</v>
          </cell>
          <cell r="N680">
            <v>16</v>
          </cell>
        </row>
        <row r="681">
          <cell r="N681">
            <v>16</v>
          </cell>
        </row>
      </sheetData>
      <sheetData sheetId="18">
        <row r="15">
          <cell r="N15">
            <v>31</v>
          </cell>
        </row>
        <row r="24">
          <cell r="C24" t="str">
            <v>Григорьева Светлана Евгеньевна</v>
          </cell>
          <cell r="D24" t="str">
            <v>ж</v>
          </cell>
          <cell r="E24" t="str">
            <v>Чк</v>
          </cell>
          <cell r="F24" t="str">
            <v>взрослые старше 18 лет</v>
          </cell>
          <cell r="G24">
            <v>172.9</v>
          </cell>
          <cell r="I24">
            <v>10</v>
          </cell>
          <cell r="K24">
            <v>35</v>
          </cell>
          <cell r="L24">
            <v>37.299999999999997</v>
          </cell>
          <cell r="M24">
            <v>38.1</v>
          </cell>
          <cell r="N24">
            <v>39</v>
          </cell>
        </row>
        <row r="48">
          <cell r="C48" t="str">
            <v xml:space="preserve">Купченко Леонид Леонидович </v>
          </cell>
          <cell r="D48" t="str">
            <v>м</v>
          </cell>
          <cell r="E48" t="str">
            <v>Чк</v>
          </cell>
          <cell r="F48" t="str">
            <v>взрослые старше 18 лет</v>
          </cell>
          <cell r="G48">
            <v>186.3</v>
          </cell>
          <cell r="I48">
            <v>10</v>
          </cell>
          <cell r="J48">
            <v>3</v>
          </cell>
          <cell r="K48">
            <v>35</v>
          </cell>
          <cell r="L48">
            <v>23.1</v>
          </cell>
          <cell r="M48">
            <v>40.200000000000003</v>
          </cell>
          <cell r="N48">
            <v>37</v>
          </cell>
        </row>
        <row r="104">
          <cell r="C104" t="str">
            <v>Корж Александр Александрович</v>
          </cell>
          <cell r="D104" t="str">
            <v>м</v>
          </cell>
          <cell r="E104" t="str">
            <v>Чк</v>
          </cell>
          <cell r="F104" t="str">
            <v>взрослые старше 18 лет</v>
          </cell>
          <cell r="G104">
            <v>188.9</v>
          </cell>
          <cell r="I104">
            <v>5</v>
          </cell>
          <cell r="K104">
            <v>60</v>
          </cell>
          <cell r="L104">
            <v>33.799999999999997</v>
          </cell>
          <cell r="M104">
            <v>42.3</v>
          </cell>
          <cell r="N104">
            <v>64</v>
          </cell>
        </row>
        <row r="111">
          <cell r="C111" t="str">
            <v>Корж Ирина Николавена</v>
          </cell>
          <cell r="D111" t="str">
            <v>ж</v>
          </cell>
          <cell r="E111" t="str">
            <v>Чк</v>
          </cell>
          <cell r="F111" t="str">
            <v>взрослые старше 18 лет</v>
          </cell>
          <cell r="G111">
            <v>165</v>
          </cell>
          <cell r="I111">
            <v>3</v>
          </cell>
          <cell r="K111">
            <v>52</v>
          </cell>
          <cell r="L111">
            <v>33.5</v>
          </cell>
          <cell r="M111">
            <v>27.2</v>
          </cell>
          <cell r="N111">
            <v>55</v>
          </cell>
        </row>
        <row r="146">
          <cell r="C146" t="str">
            <v>Шарапов Никита Дмитриевич</v>
          </cell>
          <cell r="D146" t="str">
            <v>м</v>
          </cell>
          <cell r="E146" t="str">
            <v>Чк</v>
          </cell>
          <cell r="F146" t="str">
            <v>взрослые старше 18 лет</v>
          </cell>
          <cell r="G146">
            <v>171.9</v>
          </cell>
          <cell r="J146">
            <v>1.5</v>
          </cell>
          <cell r="L146">
            <v>11.9</v>
          </cell>
          <cell r="M146">
            <v>31.1</v>
          </cell>
          <cell r="N146">
            <v>15</v>
          </cell>
        </row>
        <row r="147">
          <cell r="M147">
            <v>31.9</v>
          </cell>
        </row>
        <row r="195">
          <cell r="C195" t="str">
            <v xml:space="preserve">Подмаркова Ольга Анатольевна </v>
          </cell>
          <cell r="D195" t="str">
            <v>ж</v>
          </cell>
          <cell r="E195" t="str">
            <v>Чк</v>
          </cell>
          <cell r="F195" t="str">
            <v>взрослые старше 18 лет</v>
          </cell>
          <cell r="G195">
            <v>167</v>
          </cell>
          <cell r="I195">
            <v>10</v>
          </cell>
          <cell r="J195">
            <v>1.5</v>
          </cell>
          <cell r="K195">
            <v>56</v>
          </cell>
          <cell r="L195">
            <v>32.299999999999997</v>
          </cell>
          <cell r="M195">
            <v>26.9</v>
          </cell>
          <cell r="N195">
            <v>60</v>
          </cell>
        </row>
        <row r="208">
          <cell r="C208" t="str">
            <v xml:space="preserve">Коваленко Аркадий </v>
          </cell>
          <cell r="D208" t="str">
            <v>м</v>
          </cell>
          <cell r="E208" t="str">
            <v>Чк</v>
          </cell>
          <cell r="F208" t="str">
            <v>взрослые старше 18 лет</v>
          </cell>
          <cell r="G208">
            <v>185</v>
          </cell>
          <cell r="I208">
            <v>10</v>
          </cell>
          <cell r="J208">
            <v>5</v>
          </cell>
          <cell r="K208">
            <v>48</v>
          </cell>
          <cell r="L208">
            <v>34.299999999999997</v>
          </cell>
          <cell r="M208">
            <v>40.6</v>
          </cell>
          <cell r="N208">
            <v>51</v>
          </cell>
        </row>
        <row r="253">
          <cell r="C253" t="str">
            <v>Свищев Константин</v>
          </cell>
          <cell r="D253" t="str">
            <v>м</v>
          </cell>
          <cell r="E253" t="str">
            <v>Чк</v>
          </cell>
          <cell r="F253" t="str">
            <v>взрослые старше 18 лет</v>
          </cell>
          <cell r="G253">
            <v>174.5</v>
          </cell>
          <cell r="I253">
            <v>3</v>
          </cell>
          <cell r="L253">
            <v>48.8</v>
          </cell>
          <cell r="M253">
            <v>38.5</v>
          </cell>
          <cell r="N253">
            <v>61</v>
          </cell>
        </row>
        <row r="266">
          <cell r="C266" t="str">
            <v>Свищева Людмила Михайловна</v>
          </cell>
          <cell r="D266" t="str">
            <v>ж</v>
          </cell>
          <cell r="E266" t="str">
            <v>Чк</v>
          </cell>
          <cell r="F266" t="str">
            <v>взрослые старше 18 лет</v>
          </cell>
          <cell r="G266">
            <v>165.2</v>
          </cell>
          <cell r="I266">
            <v>3</v>
          </cell>
          <cell r="L266">
            <v>32.5</v>
          </cell>
          <cell r="M266">
            <v>28</v>
          </cell>
          <cell r="N266">
            <v>59</v>
          </cell>
        </row>
        <row r="292">
          <cell r="C292" t="str">
            <v>Олейников Сергей Иванович</v>
          </cell>
          <cell r="D292" t="str">
            <v>м</v>
          </cell>
          <cell r="E292" t="str">
            <v>Чк</v>
          </cell>
          <cell r="F292" t="str">
            <v>взрослые старше 18 лет</v>
          </cell>
          <cell r="G292">
            <v>174.2</v>
          </cell>
          <cell r="I292">
            <v>3</v>
          </cell>
          <cell r="L292">
            <v>35.4</v>
          </cell>
          <cell r="M292">
            <v>38.1</v>
          </cell>
          <cell r="N292">
            <v>67</v>
          </cell>
        </row>
        <row r="331">
          <cell r="C331" t="str">
            <v>Логинов Максим Андреевич</v>
          </cell>
          <cell r="D331" t="str">
            <v>м</v>
          </cell>
          <cell r="E331" t="str">
            <v>Чк</v>
          </cell>
          <cell r="F331" t="str">
            <v>взрослые старше 18 лет</v>
          </cell>
          <cell r="G331">
            <v>175.5</v>
          </cell>
          <cell r="I331">
            <v>-20</v>
          </cell>
          <cell r="L331">
            <v>41</v>
          </cell>
          <cell r="M331">
            <v>47</v>
          </cell>
          <cell r="N331">
            <v>39</v>
          </cell>
        </row>
        <row r="344">
          <cell r="C344" t="str">
            <v>Лаврова Инна Олеговна</v>
          </cell>
          <cell r="D344" t="str">
            <v>ж</v>
          </cell>
          <cell r="E344" t="str">
            <v>Чк</v>
          </cell>
          <cell r="F344" t="str">
            <v>взрослые старше 18 лет</v>
          </cell>
          <cell r="G344">
            <v>174</v>
          </cell>
          <cell r="I344">
            <v>3</v>
          </cell>
          <cell r="M344">
            <v>29</v>
          </cell>
          <cell r="N344">
            <v>34</v>
          </cell>
        </row>
      </sheetData>
      <sheetData sheetId="19">
        <row r="48">
          <cell r="C48" t="str">
            <v>Дикшит Ольга</v>
          </cell>
          <cell r="D48" t="str">
            <v>ж</v>
          </cell>
          <cell r="E48" t="str">
            <v>ЧК</v>
          </cell>
          <cell r="F48" t="str">
            <v>взрослые старше 18</v>
          </cell>
          <cell r="G48">
            <v>176</v>
          </cell>
          <cell r="M48">
            <v>30</v>
          </cell>
        </row>
        <row r="74">
          <cell r="C74" t="str">
            <v>Черняева Любовь</v>
          </cell>
          <cell r="D74" t="str">
            <v>ж</v>
          </cell>
          <cell r="E74" t="str">
            <v>ЧК</v>
          </cell>
          <cell r="F74" t="str">
            <v>взрослые старше 18</v>
          </cell>
          <cell r="G74">
            <v>166.6</v>
          </cell>
          <cell r="I74">
            <v>5</v>
          </cell>
          <cell r="L74">
            <v>39.5</v>
          </cell>
          <cell r="M74">
            <v>33.799999999999997</v>
          </cell>
          <cell r="N74">
            <v>48</v>
          </cell>
        </row>
        <row r="100">
          <cell r="C100" t="str">
            <v>Китайкин Сергей</v>
          </cell>
          <cell r="D100" t="str">
            <v>м</v>
          </cell>
          <cell r="E100" t="str">
            <v>сотрудник</v>
          </cell>
          <cell r="F100" t="str">
            <v>взрослые старше 18</v>
          </cell>
          <cell r="G100">
            <v>180.1</v>
          </cell>
          <cell r="I100">
            <v>5</v>
          </cell>
          <cell r="J100">
            <v>1.5</v>
          </cell>
          <cell r="L100">
            <v>31.7</v>
          </cell>
          <cell r="M100">
            <v>36.700000000000003</v>
          </cell>
          <cell r="N100">
            <v>40</v>
          </cell>
        </row>
        <row r="101">
          <cell r="N101">
            <v>39</v>
          </cell>
        </row>
        <row r="113">
          <cell r="C113" t="str">
            <v xml:space="preserve">Мокрецова Светлана </v>
          </cell>
          <cell r="D113" t="str">
            <v>ж</v>
          </cell>
          <cell r="E113" t="str">
            <v xml:space="preserve">ЧК </v>
          </cell>
          <cell r="F113" t="str">
            <v>взрослые старше 18</v>
          </cell>
          <cell r="G113">
            <v>158</v>
          </cell>
          <cell r="I113">
            <v>4</v>
          </cell>
          <cell r="K113">
            <v>55</v>
          </cell>
          <cell r="L113">
            <v>28.1</v>
          </cell>
          <cell r="M113">
            <v>24.9</v>
          </cell>
          <cell r="N113">
            <v>55</v>
          </cell>
        </row>
        <row r="114">
          <cell r="N114">
            <v>55</v>
          </cell>
        </row>
        <row r="139">
          <cell r="C139" t="str">
            <v xml:space="preserve">Борщов Юрий </v>
          </cell>
          <cell r="D139" t="str">
            <v xml:space="preserve">м </v>
          </cell>
          <cell r="E139" t="str">
            <v>сотрудник</v>
          </cell>
          <cell r="F139" t="str">
            <v>взрослые старше 18</v>
          </cell>
          <cell r="G139">
            <v>173.1</v>
          </cell>
          <cell r="I139">
            <v>3</v>
          </cell>
          <cell r="J139">
            <v>2</v>
          </cell>
          <cell r="L139">
            <v>24.7</v>
          </cell>
          <cell r="M139">
            <v>43.9</v>
          </cell>
          <cell r="N139">
            <v>37</v>
          </cell>
        </row>
        <row r="165">
          <cell r="C165" t="str">
            <v>Деменко Вадим</v>
          </cell>
          <cell r="D165" t="str">
            <v xml:space="preserve">м </v>
          </cell>
          <cell r="E165" t="str">
            <v>чк</v>
          </cell>
          <cell r="F165" t="str">
            <v>взрослые старше 18</v>
          </cell>
          <cell r="G165">
            <v>165.6</v>
          </cell>
          <cell r="J165">
            <v>1.5</v>
          </cell>
          <cell r="L165">
            <v>8.8000000000000007</v>
          </cell>
          <cell r="M165">
            <v>30.5</v>
          </cell>
          <cell r="N165">
            <v>33</v>
          </cell>
        </row>
        <row r="166">
          <cell r="N166">
            <v>34</v>
          </cell>
        </row>
        <row r="191">
          <cell r="C191" t="str">
            <v>Гроссу Александра Вячеславовна</v>
          </cell>
          <cell r="D191" t="str">
            <v>ж</v>
          </cell>
          <cell r="E191" t="str">
            <v>чк</v>
          </cell>
          <cell r="F191" t="str">
            <v>взрослые старше 18</v>
          </cell>
          <cell r="G191">
            <v>160</v>
          </cell>
          <cell r="I191">
            <v>6</v>
          </cell>
          <cell r="L191">
            <v>40.799999999999997</v>
          </cell>
          <cell r="M191">
            <v>29.1</v>
          </cell>
          <cell r="N191">
            <v>39</v>
          </cell>
        </row>
        <row r="192">
          <cell r="N192">
            <v>39</v>
          </cell>
        </row>
        <row r="204">
          <cell r="C204" t="str">
            <v>Ефанова Светлана Александровна</v>
          </cell>
          <cell r="D204" t="str">
            <v>ж</v>
          </cell>
          <cell r="E204" t="str">
            <v>чк</v>
          </cell>
          <cell r="F204" t="str">
            <v>взрослые старше 18</v>
          </cell>
          <cell r="G204">
            <v>167.5</v>
          </cell>
          <cell r="I204">
            <v>3</v>
          </cell>
          <cell r="L204">
            <v>18.100000000000001</v>
          </cell>
          <cell r="M204">
            <v>25.2</v>
          </cell>
          <cell r="N204">
            <v>35</v>
          </cell>
        </row>
        <row r="216">
          <cell r="C216" t="str">
            <v>Богданов Виктор Андреевич</v>
          </cell>
          <cell r="D216" t="str">
            <v>м</v>
          </cell>
          <cell r="E216" t="str">
            <v>чк</v>
          </cell>
          <cell r="F216" t="str">
            <v>взрослые старше 18</v>
          </cell>
          <cell r="G216">
            <v>175</v>
          </cell>
          <cell r="I216">
            <v>3</v>
          </cell>
          <cell r="J216">
            <v>3</v>
          </cell>
          <cell r="K216">
            <v>32</v>
          </cell>
          <cell r="L216">
            <v>15</v>
          </cell>
          <cell r="M216">
            <v>36.200000000000003</v>
          </cell>
          <cell r="N216">
            <v>32</v>
          </cell>
        </row>
        <row r="276">
          <cell r="C276" t="str">
            <v>Винтова Анна Вячеславна</v>
          </cell>
          <cell r="D276" t="str">
            <v>ж</v>
          </cell>
          <cell r="E276" t="str">
            <v>чк</v>
          </cell>
          <cell r="F276" t="str">
            <v>взрослые старше 18</v>
          </cell>
          <cell r="G276">
            <v>174</v>
          </cell>
          <cell r="J276">
            <v>1.5</v>
          </cell>
          <cell r="L276">
            <v>12.5</v>
          </cell>
          <cell r="M276">
            <v>27.8</v>
          </cell>
          <cell r="N276">
            <v>42</v>
          </cell>
        </row>
        <row r="300">
          <cell r="C300" t="str">
            <v xml:space="preserve">Сидорцов Андрей </v>
          </cell>
          <cell r="D300" t="str">
            <v>м</v>
          </cell>
          <cell r="E300" t="str">
            <v>чк</v>
          </cell>
          <cell r="F300" t="str">
            <v>взрослые старше 18</v>
          </cell>
          <cell r="G300">
            <v>196.4</v>
          </cell>
          <cell r="J300">
            <v>2</v>
          </cell>
          <cell r="L300">
            <v>18.899999999999999</v>
          </cell>
          <cell r="M300">
            <v>45.7</v>
          </cell>
          <cell r="N300">
            <v>29</v>
          </cell>
        </row>
        <row r="361">
          <cell r="C361" t="str">
            <v>Данченко Андрей</v>
          </cell>
          <cell r="D361" t="str">
            <v>м</v>
          </cell>
          <cell r="E361" t="str">
            <v>ЧК</v>
          </cell>
          <cell r="F361" t="str">
            <v>взрослые старше 18</v>
          </cell>
          <cell r="G361">
            <v>174.4</v>
          </cell>
          <cell r="I361">
            <v>5</v>
          </cell>
          <cell r="J361">
            <v>2</v>
          </cell>
          <cell r="L361">
            <v>32.200000000000003</v>
          </cell>
          <cell r="M361">
            <v>32.700000000000003</v>
          </cell>
          <cell r="N361">
            <v>52</v>
          </cell>
        </row>
        <row r="374">
          <cell r="C374" t="str">
            <v>Насибуллина Голшат Шайхеттиновна</v>
          </cell>
          <cell r="D374" t="str">
            <v>ж</v>
          </cell>
          <cell r="E374" t="str">
            <v>ЧК</v>
          </cell>
          <cell r="F374" t="str">
            <v>взрослые старше 18</v>
          </cell>
          <cell r="G374">
            <v>149.4</v>
          </cell>
          <cell r="I374">
            <v>3</v>
          </cell>
          <cell r="L374">
            <v>28.2</v>
          </cell>
          <cell r="M374">
            <v>22.2</v>
          </cell>
          <cell r="N374">
            <v>63</v>
          </cell>
        </row>
        <row r="375">
          <cell r="N375">
            <v>63</v>
          </cell>
        </row>
        <row r="439">
          <cell r="C439" t="str">
            <v xml:space="preserve">Мешалкин Артем Андреевич </v>
          </cell>
          <cell r="D439" t="str">
            <v>м</v>
          </cell>
          <cell r="E439" t="str">
            <v>ЧК</v>
          </cell>
          <cell r="F439" t="str">
            <v>взрослые старше 18</v>
          </cell>
          <cell r="G439">
            <v>178.4</v>
          </cell>
          <cell r="L439">
            <v>12.6</v>
          </cell>
          <cell r="N439">
            <v>35</v>
          </cell>
        </row>
        <row r="440">
          <cell r="N440">
            <v>36</v>
          </cell>
        </row>
        <row r="452">
          <cell r="C452" t="str">
            <v>Коротков егор</v>
          </cell>
          <cell r="D452" t="str">
            <v>м</v>
          </cell>
          <cell r="E452" t="str">
            <v>ЧК</v>
          </cell>
          <cell r="F452" t="str">
            <v>взрослые старше 18</v>
          </cell>
          <cell r="G452">
            <v>177.2</v>
          </cell>
          <cell r="I452">
            <v>3</v>
          </cell>
          <cell r="J452">
            <v>1.5</v>
          </cell>
          <cell r="L452">
            <v>38.6</v>
          </cell>
          <cell r="M452">
            <v>37.200000000000003</v>
          </cell>
        </row>
        <row r="479">
          <cell r="C479" t="str">
            <v>Манторова Татьяна</v>
          </cell>
          <cell r="D479" t="str">
            <v>ж</v>
          </cell>
          <cell r="E479" t="str">
            <v>ЧК</v>
          </cell>
          <cell r="F479" t="str">
            <v>взрослые старше 18</v>
          </cell>
          <cell r="G479">
            <v>162.4</v>
          </cell>
          <cell r="I479">
            <v>3</v>
          </cell>
          <cell r="J479">
            <v>1.5</v>
          </cell>
          <cell r="L479">
            <v>17.2</v>
          </cell>
          <cell r="M479">
            <v>23.5</v>
          </cell>
          <cell r="N479">
            <v>39</v>
          </cell>
        </row>
        <row r="492">
          <cell r="C492" t="str">
            <v>Дельцова Анастасия Станиславовна</v>
          </cell>
          <cell r="D492" t="str">
            <v>ж</v>
          </cell>
          <cell r="E492" t="str">
            <v>чк</v>
          </cell>
          <cell r="F492" t="str">
            <v>взрослые старше 18</v>
          </cell>
          <cell r="G492">
            <v>168</v>
          </cell>
          <cell r="J492">
            <v>2</v>
          </cell>
          <cell r="M492">
            <v>26</v>
          </cell>
          <cell r="N492">
            <v>37</v>
          </cell>
        </row>
        <row r="544">
          <cell r="C544" t="str">
            <v>Жамборов Тамерлан Артурович</v>
          </cell>
          <cell r="D544" t="str">
            <v>м</v>
          </cell>
          <cell r="E544" t="str">
            <v>сотр</v>
          </cell>
          <cell r="F544" t="str">
            <v>взрослые старше 18</v>
          </cell>
          <cell r="G544">
            <v>182.9</v>
          </cell>
          <cell r="I544">
            <v>5</v>
          </cell>
          <cell r="J544">
            <v>4</v>
          </cell>
          <cell r="L544">
            <v>17.100000000000001</v>
          </cell>
          <cell r="M544">
            <v>36.4</v>
          </cell>
          <cell r="N544">
            <v>20</v>
          </cell>
        </row>
        <row r="545">
          <cell r="N545">
            <v>20</v>
          </cell>
        </row>
        <row r="583">
          <cell r="C583" t="str">
            <v>Степанова Ирина Николаевна</v>
          </cell>
          <cell r="D583" t="str">
            <v>ж</v>
          </cell>
          <cell r="E583" t="str">
            <v>сотрудник</v>
          </cell>
          <cell r="F583" t="str">
            <v>взрослые старше 18</v>
          </cell>
          <cell r="G583">
            <v>164</v>
          </cell>
          <cell r="I583">
            <v>3</v>
          </cell>
          <cell r="J583">
            <v>1.5</v>
          </cell>
          <cell r="L583">
            <v>15.7</v>
          </cell>
          <cell r="M583">
            <v>25.4</v>
          </cell>
          <cell r="N583">
            <v>26</v>
          </cell>
        </row>
        <row r="596">
          <cell r="C596" t="str">
            <v>Мирошкина Полина</v>
          </cell>
          <cell r="D596" t="str">
            <v>ж</v>
          </cell>
          <cell r="E596" t="str">
            <v>чк</v>
          </cell>
          <cell r="F596" t="str">
            <v>взрослые старше 18</v>
          </cell>
          <cell r="G596">
            <v>173.6</v>
          </cell>
          <cell r="I596">
            <v>3</v>
          </cell>
          <cell r="J596">
            <v>1.5</v>
          </cell>
          <cell r="L596">
            <v>25.6</v>
          </cell>
          <cell r="M596">
            <v>27.4</v>
          </cell>
          <cell r="N596">
            <v>30</v>
          </cell>
        </row>
        <row r="609">
          <cell r="C609" t="str">
            <v>Манвелова Елизавета</v>
          </cell>
          <cell r="D609" t="str">
            <v>ж</v>
          </cell>
          <cell r="E609" t="str">
            <v>чк</v>
          </cell>
          <cell r="F609" t="str">
            <v>взрослые старше 18</v>
          </cell>
          <cell r="G609">
            <v>161.69999999999999</v>
          </cell>
          <cell r="I609">
            <v>3</v>
          </cell>
          <cell r="J609">
            <v>1.5</v>
          </cell>
          <cell r="L609">
            <v>18.2</v>
          </cell>
          <cell r="M609">
            <v>22.7</v>
          </cell>
          <cell r="N609">
            <v>30</v>
          </cell>
        </row>
        <row r="622">
          <cell r="C622" t="str">
            <v>Кондрикова Ирина</v>
          </cell>
          <cell r="D622" t="str">
            <v>ж</v>
          </cell>
          <cell r="E622" t="str">
            <v>чк</v>
          </cell>
          <cell r="F622" t="str">
            <v>взрослые старше 18</v>
          </cell>
          <cell r="G622">
            <v>172.6</v>
          </cell>
          <cell r="N622">
            <v>37</v>
          </cell>
        </row>
        <row r="635">
          <cell r="C635" t="str">
            <v>Дудников Артем</v>
          </cell>
          <cell r="D635" t="str">
            <v>м</v>
          </cell>
          <cell r="E635" t="str">
            <v>чк</v>
          </cell>
          <cell r="F635" t="str">
            <v>взрослые старше 18</v>
          </cell>
          <cell r="G635">
            <v>182.8</v>
          </cell>
          <cell r="N635">
            <v>24</v>
          </cell>
        </row>
        <row r="648">
          <cell r="C648" t="str">
            <v>Янковская Елена</v>
          </cell>
          <cell r="D648" t="str">
            <v>ж</v>
          </cell>
          <cell r="E648" t="str">
            <v>чк</v>
          </cell>
          <cell r="F648" t="str">
            <v>взрослые старше 18</v>
          </cell>
          <cell r="G648">
            <v>161.4</v>
          </cell>
          <cell r="I648">
            <v>3</v>
          </cell>
          <cell r="L648">
            <v>41.1</v>
          </cell>
          <cell r="M648">
            <v>23.4</v>
          </cell>
          <cell r="N648">
            <v>34</v>
          </cell>
        </row>
        <row r="649">
          <cell r="N649">
            <v>34</v>
          </cell>
        </row>
        <row r="661">
          <cell r="C661" t="str">
            <v>Праватов Юрий</v>
          </cell>
          <cell r="D661" t="str">
            <v>м</v>
          </cell>
          <cell r="E661" t="str">
            <v>чк</v>
          </cell>
          <cell r="F661" t="str">
            <v>взрослые старше 18</v>
          </cell>
          <cell r="G661">
            <v>175</v>
          </cell>
          <cell r="I661">
            <v>5</v>
          </cell>
          <cell r="L661">
            <v>25.7</v>
          </cell>
          <cell r="M661">
            <v>35.5</v>
          </cell>
          <cell r="N661">
            <v>60</v>
          </cell>
        </row>
        <row r="674">
          <cell r="C674" t="str">
            <v>Цветкова Светлана</v>
          </cell>
          <cell r="D674" t="str">
            <v>ж</v>
          </cell>
          <cell r="E674" t="str">
            <v>чк</v>
          </cell>
          <cell r="F674" t="str">
            <v>взрослые старше 18</v>
          </cell>
          <cell r="G674">
            <v>166</v>
          </cell>
          <cell r="I674">
            <v>3</v>
          </cell>
          <cell r="L674">
            <v>27.2</v>
          </cell>
          <cell r="M674">
            <v>24.2</v>
          </cell>
          <cell r="N674">
            <v>50</v>
          </cell>
        </row>
        <row r="713">
          <cell r="C713" t="str">
            <v>Попова Ольга Геннадьевна</v>
          </cell>
          <cell r="D713" t="str">
            <v>ж</v>
          </cell>
          <cell r="E713" t="str">
            <v>чк</v>
          </cell>
          <cell r="F713" t="str">
            <v>взрослые старше 18</v>
          </cell>
          <cell r="G713">
            <v>171</v>
          </cell>
          <cell r="I713">
            <v>3.6</v>
          </cell>
          <cell r="L713">
            <v>19.7</v>
          </cell>
          <cell r="M713">
            <v>26.6</v>
          </cell>
          <cell r="N713">
            <v>37</v>
          </cell>
        </row>
        <row r="726">
          <cell r="C726" t="str">
            <v>Солодовщиков Алексей</v>
          </cell>
          <cell r="D726" t="str">
            <v>м</v>
          </cell>
          <cell r="E726" t="str">
            <v>чк</v>
          </cell>
          <cell r="F726" t="str">
            <v>взрослые старше 18</v>
          </cell>
          <cell r="G726">
            <v>166.6</v>
          </cell>
          <cell r="I726">
            <v>5</v>
          </cell>
          <cell r="L726">
            <v>27.2</v>
          </cell>
          <cell r="M726">
            <v>37.5</v>
          </cell>
          <cell r="N726">
            <v>42</v>
          </cell>
        </row>
        <row r="739">
          <cell r="C739" t="str">
            <v>Фарафонова Наталья Александровна</v>
          </cell>
          <cell r="D739" t="str">
            <v>ж</v>
          </cell>
          <cell r="E739" t="str">
            <v>чк</v>
          </cell>
          <cell r="F739" t="str">
            <v>взрослые старше 18</v>
          </cell>
          <cell r="G739">
            <v>171</v>
          </cell>
          <cell r="I739">
            <v>4</v>
          </cell>
          <cell r="J739">
            <v>1.5</v>
          </cell>
          <cell r="K739">
            <v>1</v>
          </cell>
          <cell r="L739">
            <v>21.6</v>
          </cell>
          <cell r="M739">
            <v>29</v>
          </cell>
          <cell r="N739">
            <v>47</v>
          </cell>
        </row>
        <row r="740">
          <cell r="N740">
            <v>47</v>
          </cell>
        </row>
        <row r="752">
          <cell r="C752" t="str">
            <v>Манько Алена Юрьевна</v>
          </cell>
          <cell r="D752" t="str">
            <v>ж</v>
          </cell>
          <cell r="E752" t="str">
            <v>чк</v>
          </cell>
          <cell r="F752" t="str">
            <v>взрослые старше 18</v>
          </cell>
          <cell r="G752">
            <v>163.80000000000001</v>
          </cell>
          <cell r="I752">
            <v>3</v>
          </cell>
          <cell r="J752">
            <v>2</v>
          </cell>
          <cell r="L752">
            <v>17.100000000000001</v>
          </cell>
          <cell r="M752">
            <v>26.3</v>
          </cell>
          <cell r="N752">
            <v>24</v>
          </cell>
        </row>
        <row r="753">
          <cell r="N753">
            <v>24</v>
          </cell>
        </row>
        <row r="790">
          <cell r="C790" t="str">
            <v>Белоус Екатерина Евгеньевна</v>
          </cell>
          <cell r="D790" t="str">
            <v>ж</v>
          </cell>
          <cell r="E790" t="str">
            <v>чк</v>
          </cell>
          <cell r="F790" t="str">
            <v>взрослые старше 18</v>
          </cell>
          <cell r="G790">
            <v>174.6</v>
          </cell>
          <cell r="I790">
            <v>10</v>
          </cell>
          <cell r="L790">
            <v>47</v>
          </cell>
          <cell r="M790">
            <v>32.1</v>
          </cell>
          <cell r="N790">
            <v>45</v>
          </cell>
        </row>
        <row r="802">
          <cell r="C802" t="str">
            <v xml:space="preserve">Генинг Анна </v>
          </cell>
          <cell r="D802" t="str">
            <v>ж</v>
          </cell>
          <cell r="E802" t="str">
            <v>чк</v>
          </cell>
          <cell r="F802" t="str">
            <v>взрослые старше 18</v>
          </cell>
          <cell r="G802">
            <v>168</v>
          </cell>
          <cell r="I802">
            <v>5</v>
          </cell>
          <cell r="J802">
            <v>1.5</v>
          </cell>
          <cell r="M802">
            <v>27.5</v>
          </cell>
        </row>
        <row r="839">
          <cell r="C839" t="str">
            <v xml:space="preserve">Генинг Валерий </v>
          </cell>
          <cell r="D839" t="str">
            <v>м</v>
          </cell>
          <cell r="E839" t="str">
            <v>чк</v>
          </cell>
          <cell r="F839" t="str">
            <v>взрослые старше 18</v>
          </cell>
          <cell r="G839">
            <v>168.4</v>
          </cell>
          <cell r="J839">
            <v>1.5</v>
          </cell>
          <cell r="M839">
            <v>35.799999999999997</v>
          </cell>
          <cell r="N839">
            <v>57</v>
          </cell>
        </row>
        <row r="851">
          <cell r="C851" t="str">
            <v>Стаканова Валентина Васильевна</v>
          </cell>
          <cell r="D851" t="str">
            <v>ж</v>
          </cell>
          <cell r="E851" t="str">
            <v>чк</v>
          </cell>
          <cell r="F851" t="str">
            <v>взрослые старше 18</v>
          </cell>
          <cell r="G851">
            <v>167</v>
          </cell>
          <cell r="I851">
            <v>2</v>
          </cell>
          <cell r="J851">
            <v>1</v>
          </cell>
          <cell r="L851">
            <v>25.6</v>
          </cell>
          <cell r="M851">
            <v>25.2</v>
          </cell>
          <cell r="N851">
            <v>52</v>
          </cell>
        </row>
        <row r="887">
          <cell r="C887" t="str">
            <v>Борисанова Лидия</v>
          </cell>
          <cell r="D887" t="str">
            <v>ж</v>
          </cell>
          <cell r="E887" t="str">
            <v>сотрудник</v>
          </cell>
          <cell r="F887" t="str">
            <v>взрослые старше 18</v>
          </cell>
          <cell r="G887">
            <v>154.30000000000001</v>
          </cell>
          <cell r="I887">
            <v>3</v>
          </cell>
          <cell r="J887">
            <v>1.5</v>
          </cell>
          <cell r="L887">
            <v>15.4</v>
          </cell>
          <cell r="M887">
            <v>18.5</v>
          </cell>
          <cell r="N887">
            <v>23</v>
          </cell>
        </row>
      </sheetData>
      <sheetData sheetId="20">
        <row r="52">
          <cell r="C52" t="str">
            <v>Салтыкова Ирина Вячеславовна</v>
          </cell>
          <cell r="D52" t="str">
            <v>ж</v>
          </cell>
          <cell r="E52" t="str">
            <v>сотрудник</v>
          </cell>
          <cell r="F52" t="str">
            <v xml:space="preserve">взросл. Старше 18 лет </v>
          </cell>
          <cell r="G52">
            <v>162.9</v>
          </cell>
          <cell r="I52">
            <v>3</v>
          </cell>
          <cell r="J52">
            <v>2</v>
          </cell>
          <cell r="K52">
            <v>3</v>
          </cell>
          <cell r="L52">
            <v>19.899999999999999</v>
          </cell>
          <cell r="M52">
            <v>23.7</v>
          </cell>
          <cell r="N52">
            <v>28</v>
          </cell>
        </row>
        <row r="124">
          <cell r="C124" t="str">
            <v xml:space="preserve">Кононов Влас </v>
          </cell>
          <cell r="D124" t="str">
            <v>м</v>
          </cell>
          <cell r="E124" t="str">
            <v xml:space="preserve">сотрудник </v>
          </cell>
          <cell r="F124" t="str">
            <v>взрослые старше 18 лет</v>
          </cell>
          <cell r="G124">
            <v>185.5</v>
          </cell>
          <cell r="I124">
            <v>-6</v>
          </cell>
          <cell r="J124">
            <v>0</v>
          </cell>
          <cell r="K124">
            <v>0</v>
          </cell>
          <cell r="L124">
            <v>15.5</v>
          </cell>
          <cell r="M124">
            <v>39.6</v>
          </cell>
          <cell r="N124">
            <v>25</v>
          </cell>
        </row>
        <row r="125">
          <cell r="N125">
            <v>25</v>
          </cell>
        </row>
        <row r="183">
          <cell r="C183" t="str">
            <v>Волкова Анастасия Дмитриевна</v>
          </cell>
          <cell r="D183" t="str">
            <v>ж</v>
          </cell>
          <cell r="E183" t="str">
            <v>чк</v>
          </cell>
          <cell r="F183" t="str">
            <v>взрослые старше 18 лет</v>
          </cell>
          <cell r="G183">
            <v>168</v>
          </cell>
          <cell r="I183">
            <v>10</v>
          </cell>
          <cell r="J183">
            <v>3</v>
          </cell>
          <cell r="K183">
            <v>4</v>
          </cell>
          <cell r="L183">
            <v>47.3</v>
          </cell>
          <cell r="M183">
            <v>30.2</v>
          </cell>
          <cell r="N183">
            <v>49</v>
          </cell>
        </row>
        <row r="184">
          <cell r="N184">
            <v>49</v>
          </cell>
        </row>
        <row r="205">
          <cell r="C205" t="str">
            <v>Ларин Игорь Витальевич</v>
          </cell>
          <cell r="D205" t="str">
            <v>м</v>
          </cell>
          <cell r="E205" t="str">
            <v>чк</v>
          </cell>
          <cell r="F205" t="str">
            <v>взрослые старше 18 лет</v>
          </cell>
          <cell r="G205">
            <v>177.4</v>
          </cell>
          <cell r="I205">
            <v>5</v>
          </cell>
          <cell r="J205">
            <v>3</v>
          </cell>
          <cell r="K205">
            <v>4</v>
          </cell>
          <cell r="N205">
            <v>44</v>
          </cell>
        </row>
        <row r="238">
          <cell r="C238" t="str">
            <v>Сыроватска Галина Иннокентьевна</v>
          </cell>
          <cell r="D238" t="str">
            <v>ж</v>
          </cell>
          <cell r="E238" t="str">
            <v>чк</v>
          </cell>
          <cell r="F238" t="str">
            <v>взрослые старше 18 лет</v>
          </cell>
          <cell r="G238">
            <v>164</v>
          </cell>
          <cell r="I238">
            <v>3</v>
          </cell>
          <cell r="K238">
            <v>6</v>
          </cell>
          <cell r="L238">
            <v>19.899999999999999</v>
          </cell>
          <cell r="N238">
            <v>61</v>
          </cell>
        </row>
        <row r="292">
          <cell r="C292" t="str">
            <v>Никитина Виктория Викторовна</v>
          </cell>
          <cell r="D292" t="str">
            <v>ж</v>
          </cell>
          <cell r="E292" t="str">
            <v>чк</v>
          </cell>
          <cell r="F292" t="str">
            <v>взрослые старше 18 лет</v>
          </cell>
          <cell r="G292">
            <v>164</v>
          </cell>
          <cell r="I292">
            <v>-3.5</v>
          </cell>
          <cell r="J292">
            <v>1.5</v>
          </cell>
          <cell r="K292">
            <v>-3</v>
          </cell>
          <cell r="N292">
            <v>46</v>
          </cell>
        </row>
        <row r="303">
          <cell r="C303" t="str">
            <v>Куликов Андрей Юрьевич</v>
          </cell>
          <cell r="D303" t="str">
            <v>м</v>
          </cell>
          <cell r="E303" t="str">
            <v>чк</v>
          </cell>
          <cell r="F303" t="str">
            <v>взрослые старше 18 лет</v>
          </cell>
          <cell r="G303">
            <v>182</v>
          </cell>
          <cell r="I303">
            <v>-3</v>
          </cell>
          <cell r="J303">
            <v>1.5</v>
          </cell>
          <cell r="K303">
            <v>-2</v>
          </cell>
          <cell r="N303">
            <v>43</v>
          </cell>
        </row>
        <row r="304">
          <cell r="N304">
            <v>43</v>
          </cell>
        </row>
        <row r="313">
          <cell r="C313" t="str">
            <v>Кудрявцева Татьяна Владимировна</v>
          </cell>
          <cell r="D313" t="str">
            <v>ж</v>
          </cell>
          <cell r="E313" t="str">
            <v>чк</v>
          </cell>
          <cell r="F313" t="str">
            <v>взрослые старше 18 лет</v>
          </cell>
          <cell r="G313">
            <v>163.69999999999999</v>
          </cell>
          <cell r="I313">
            <v>5</v>
          </cell>
          <cell r="L313">
            <v>35.5</v>
          </cell>
          <cell r="M313">
            <v>25.3</v>
          </cell>
          <cell r="N313">
            <v>54</v>
          </cell>
        </row>
        <row r="324">
          <cell r="C324" t="str">
            <v>Воронин Иван Сергеевич</v>
          </cell>
          <cell r="D324" t="str">
            <v>м</v>
          </cell>
          <cell r="E324" t="str">
            <v>чк</v>
          </cell>
          <cell r="F324" t="str">
            <v>взрослые старше 18 лет</v>
          </cell>
          <cell r="G324">
            <v>181</v>
          </cell>
          <cell r="I324">
            <v>-3</v>
          </cell>
          <cell r="L324">
            <v>19</v>
          </cell>
          <cell r="M324">
            <v>31.7</v>
          </cell>
          <cell r="N324">
            <v>19</v>
          </cell>
        </row>
        <row r="325">
          <cell r="N325">
            <v>19</v>
          </cell>
        </row>
        <row r="347">
          <cell r="C347" t="str">
            <v xml:space="preserve">Саркисян Нарек Ваганович </v>
          </cell>
          <cell r="D347" t="str">
            <v>м</v>
          </cell>
          <cell r="E347" t="str">
            <v>чк</v>
          </cell>
          <cell r="F347" t="str">
            <v>взрослые старше 18 лет</v>
          </cell>
          <cell r="G347">
            <v>184.1</v>
          </cell>
          <cell r="I347">
            <v>5</v>
          </cell>
          <cell r="L347">
            <v>51.1</v>
          </cell>
          <cell r="M347">
            <v>46.2</v>
          </cell>
          <cell r="N347">
            <v>36</v>
          </cell>
        </row>
        <row r="348">
          <cell r="N348">
            <v>36</v>
          </cell>
        </row>
        <row r="367">
          <cell r="C367" t="str">
            <v>Федорова Карина Викторовна</v>
          </cell>
          <cell r="D367" t="str">
            <v>ж</v>
          </cell>
          <cell r="E367" t="str">
            <v>сотрудник</v>
          </cell>
          <cell r="F367" t="str">
            <v>взрослые старше 18 лет</v>
          </cell>
          <cell r="G367">
            <v>164</v>
          </cell>
          <cell r="I367">
            <v>-3</v>
          </cell>
          <cell r="M367">
            <v>21.5</v>
          </cell>
          <cell r="N367">
            <v>26</v>
          </cell>
        </row>
        <row r="368">
          <cell r="N368">
            <v>25</v>
          </cell>
        </row>
        <row r="388">
          <cell r="C388" t="str">
            <v>Сухорукова Екатерина Алексеевна</v>
          </cell>
          <cell r="D388" t="str">
            <v>ж</v>
          </cell>
          <cell r="E388" t="str">
            <v>сотрудник</v>
          </cell>
          <cell r="F388" t="str">
            <v>взрослые старше 18 лет</v>
          </cell>
          <cell r="G388">
            <v>160</v>
          </cell>
          <cell r="I388">
            <v>-3</v>
          </cell>
          <cell r="M388">
            <v>20.100000000000001</v>
          </cell>
          <cell r="N388">
            <v>26</v>
          </cell>
        </row>
        <row r="390">
          <cell r="M390">
            <v>20.2</v>
          </cell>
        </row>
        <row r="397">
          <cell r="C397" t="str">
            <v>Степанова Ольга Вячеславовна</v>
          </cell>
          <cell r="D397" t="str">
            <v>ж</v>
          </cell>
          <cell r="E397" t="str">
            <v>сотрудник</v>
          </cell>
          <cell r="F397" t="str">
            <v>взрослые старше 18 лет</v>
          </cell>
          <cell r="G397">
            <v>168</v>
          </cell>
          <cell r="I397">
            <v>-3</v>
          </cell>
          <cell r="M397">
            <v>24.3</v>
          </cell>
          <cell r="N397">
            <v>44</v>
          </cell>
        </row>
        <row r="398">
          <cell r="N398">
            <v>43</v>
          </cell>
        </row>
        <row r="418">
          <cell r="C418" t="str">
            <v>Остапенко Анастасия Александровна</v>
          </cell>
          <cell r="D418" t="str">
            <v>ж</v>
          </cell>
          <cell r="E418" t="str">
            <v>чк</v>
          </cell>
          <cell r="F418" t="str">
            <v>взрослые старше 18 лет</v>
          </cell>
          <cell r="G418">
            <v>166</v>
          </cell>
          <cell r="I418">
            <v>-3</v>
          </cell>
          <cell r="L418">
            <v>16.899999999999999</v>
          </cell>
          <cell r="M418">
            <v>27</v>
          </cell>
          <cell r="N418">
            <v>38</v>
          </cell>
        </row>
        <row r="419">
          <cell r="N419">
            <v>38</v>
          </cell>
        </row>
        <row r="426">
          <cell r="C426" t="str">
            <v>Василенко Дмитрий Витальевич</v>
          </cell>
          <cell r="D426" t="str">
            <v>м</v>
          </cell>
          <cell r="E426" t="str">
            <v>чк</v>
          </cell>
          <cell r="F426" t="str">
            <v>взрослые старше 18 лет</v>
          </cell>
          <cell r="G426">
            <v>170</v>
          </cell>
          <cell r="I426">
            <v>-3</v>
          </cell>
          <cell r="L426">
            <v>16.3</v>
          </cell>
          <cell r="M426">
            <v>30.9</v>
          </cell>
          <cell r="N426">
            <v>27</v>
          </cell>
        </row>
        <row r="427">
          <cell r="N427">
            <v>27</v>
          </cell>
        </row>
      </sheetData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49EC70-4D21-4EAA-A1B8-472C074A8200}">
  <dimension ref="A1:M420"/>
  <sheetViews>
    <sheetView workbookViewId="0">
      <selection sqref="A1:M1"/>
    </sheetView>
  </sheetViews>
  <sheetFormatPr defaultRowHeight="15" x14ac:dyDescent="0.25"/>
  <cols>
    <col min="1" max="1" width="9.140625" style="4"/>
    <col min="2" max="2" width="37" style="4" bestFit="1" customWidth="1"/>
    <col min="3" max="3" width="14.28515625" style="4" bestFit="1" customWidth="1"/>
    <col min="4" max="4" width="9.140625" style="4"/>
    <col min="5" max="5" width="11.42578125" style="4" customWidth="1"/>
    <col min="6" max="6" width="23.140625" style="4" bestFit="1" customWidth="1"/>
    <col min="7" max="8" width="9.140625" style="4"/>
    <col min="9" max="9" width="15.7109375" style="4" customWidth="1"/>
    <col min="10" max="10" width="19.28515625" style="4" customWidth="1"/>
    <col min="11" max="11" width="21.85546875" style="4" customWidth="1"/>
    <col min="12" max="12" width="21.5703125" style="4" customWidth="1"/>
    <col min="13" max="13" width="26.42578125" style="4" bestFit="1" customWidth="1"/>
    <col min="14" max="14" width="17.5703125" style="4" customWidth="1"/>
    <col min="15" max="16384" width="9.140625" style="4"/>
  </cols>
  <sheetData>
    <row r="1" spans="1:13" ht="56.25" x14ac:dyDescent="0.3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5" t="s">
        <v>8</v>
      </c>
      <c r="J1" s="2" t="s">
        <v>39</v>
      </c>
      <c r="K1" s="2" t="s">
        <v>40</v>
      </c>
      <c r="L1" s="2" t="s">
        <v>41</v>
      </c>
      <c r="M1" s="2" t="s">
        <v>42</v>
      </c>
    </row>
    <row r="2" spans="1:13" x14ac:dyDescent="0.25">
      <c r="A2" s="3">
        <v>1</v>
      </c>
      <c r="B2" s="3" t="s">
        <v>38</v>
      </c>
      <c r="C2" s="6" t="s">
        <v>23</v>
      </c>
      <c r="D2" s="3" t="str">
        <f>[1]Курск!D3</f>
        <v>м</v>
      </c>
      <c r="E2" s="3" t="str">
        <f>[1]Курск!E3</f>
        <v>Чк</v>
      </c>
      <c r="F2" s="3" t="str">
        <f>[1]Курск!F3</f>
        <v>взрослые старше 18 лет</v>
      </c>
      <c r="G2" s="3">
        <f>[1]Курск!G3</f>
        <v>183</v>
      </c>
      <c r="H2" s="3">
        <f>[1]Курск!I3</f>
        <v>6</v>
      </c>
      <c r="I2" s="3">
        <f>[1]Курск!L3</f>
        <v>43.1</v>
      </c>
      <c r="J2" s="3">
        <v>19.899999999999999</v>
      </c>
      <c r="K2" s="3">
        <f>J2-I2</f>
        <v>-23.200000000000003</v>
      </c>
      <c r="L2" s="7">
        <f>K2/I2</f>
        <v>-0.53828306264501169</v>
      </c>
      <c r="M2" s="3" t="s">
        <v>43</v>
      </c>
    </row>
    <row r="3" spans="1:13" x14ac:dyDescent="0.25">
      <c r="A3" s="3">
        <v>2</v>
      </c>
      <c r="B3" s="3" t="str">
        <f>[1]Реутов!C299</f>
        <v>Цуканов Вячеслав Витальевич</v>
      </c>
      <c r="C3" s="3" t="s">
        <v>32</v>
      </c>
      <c r="D3" s="3" t="str">
        <f>[1]Реутов!D299</f>
        <v>М</v>
      </c>
      <c r="E3" s="3" t="str">
        <f>[1]Реутов!E299</f>
        <v>ЧК</v>
      </c>
      <c r="F3" s="3" t="str">
        <f>[1]Реутов!F299</f>
        <v xml:space="preserve">взрослые старше 18 </v>
      </c>
      <c r="G3" s="3">
        <f>[1]Реутов!G299</f>
        <v>184.8</v>
      </c>
      <c r="H3" s="3">
        <f>[1]Реутов!J299</f>
        <v>10</v>
      </c>
      <c r="I3" s="3">
        <f>[1]Реутов!M299</f>
        <v>38.1</v>
      </c>
      <c r="J3" s="3">
        <v>18.899999999999999</v>
      </c>
      <c r="K3" s="3">
        <f>J3-I3</f>
        <v>-19.200000000000003</v>
      </c>
      <c r="L3" s="7">
        <f>K3/I3</f>
        <v>-0.50393700787401585</v>
      </c>
      <c r="M3" s="3" t="s">
        <v>43</v>
      </c>
    </row>
    <row r="4" spans="1:13" x14ac:dyDescent="0.25">
      <c r="A4" s="3">
        <v>3</v>
      </c>
      <c r="B4" s="3" t="str">
        <f>[1]Реутов!C198</f>
        <v>Савенок Илья Иванович</v>
      </c>
      <c r="C4" s="3" t="s">
        <v>32</v>
      </c>
      <c r="D4" s="3" t="str">
        <f>[1]Реутов!D198</f>
        <v>м</v>
      </c>
      <c r="E4" s="3" t="str">
        <f>[1]Реутов!E198</f>
        <v>чк</v>
      </c>
      <c r="F4" s="3" t="str">
        <f>[1]Реутов!F198</f>
        <v xml:space="preserve">взрослые старше 18 </v>
      </c>
      <c r="G4" s="3">
        <f>[1]Реутов!G198</f>
        <v>186.4</v>
      </c>
      <c r="H4" s="3">
        <f>[1]Реутов!J198</f>
        <v>10</v>
      </c>
      <c r="I4" s="3">
        <f>[1]Реутов!M198</f>
        <v>47.4</v>
      </c>
      <c r="J4" s="3">
        <v>29.2</v>
      </c>
      <c r="K4" s="3">
        <f>J4-I4</f>
        <v>-18.2</v>
      </c>
      <c r="L4" s="7">
        <f>K4/I4</f>
        <v>-0.38396624472573837</v>
      </c>
      <c r="M4" s="3" t="s">
        <v>43</v>
      </c>
    </row>
    <row r="5" spans="1:13" x14ac:dyDescent="0.25">
      <c r="A5" s="3">
        <v>4</v>
      </c>
      <c r="B5" s="3" t="str">
        <f>[1]Люберцы!C511</f>
        <v>Миленин Алексей Геннадьевич</v>
      </c>
      <c r="C5" s="6" t="s">
        <v>27</v>
      </c>
      <c r="D5" s="3" t="str">
        <f>[1]Люберцы!D511</f>
        <v>м</v>
      </c>
      <c r="E5" s="3" t="str">
        <f>[1]Люберцы!E511</f>
        <v>чк</v>
      </c>
      <c r="F5" s="3" t="str">
        <f>[1]Люберцы!F511</f>
        <v>взрослые старше 18 лет</v>
      </c>
      <c r="G5" s="3">
        <f>[1]Люберцы!G511</f>
        <v>185.9</v>
      </c>
      <c r="H5" s="3">
        <f>[1]Люберцы!I511</f>
        <v>0</v>
      </c>
      <c r="I5" s="3">
        <f>[1]Люберцы!L511</f>
        <v>38.299999999999997</v>
      </c>
      <c r="J5" s="3">
        <v>22.9</v>
      </c>
      <c r="K5" s="3">
        <f>J5-I5</f>
        <v>-15.399999999999999</v>
      </c>
      <c r="L5" s="7">
        <f>K5/I5</f>
        <v>-0.40208877284595301</v>
      </c>
      <c r="M5" s="3" t="s">
        <v>44</v>
      </c>
    </row>
    <row r="6" spans="1:13" x14ac:dyDescent="0.25">
      <c r="A6" s="3">
        <v>5</v>
      </c>
      <c r="B6" s="3" t="str">
        <f>[1]Самара!D266</f>
        <v>Круглов Никита Андреевич</v>
      </c>
      <c r="C6" s="3" t="s">
        <v>33</v>
      </c>
      <c r="D6" s="3" t="str">
        <f>[1]Самара!E266</f>
        <v>муж</v>
      </c>
      <c r="E6" s="3" t="str">
        <f>[1]Самара!F266</f>
        <v>чк</v>
      </c>
      <c r="F6" s="3" t="str">
        <f>[1]Самара!G266</f>
        <v xml:space="preserve">взрослые старше 18 лет </v>
      </c>
      <c r="G6" s="3">
        <f>[1]Самара!H266</f>
        <v>180.6</v>
      </c>
      <c r="H6" s="3">
        <f>[1]Самара!J266</f>
        <v>15</v>
      </c>
      <c r="I6" s="3">
        <f>[1]Самара!M266</f>
        <v>44.3</v>
      </c>
      <c r="J6" s="3">
        <v>29.2</v>
      </c>
      <c r="K6" s="3">
        <f>J6-I6</f>
        <v>-15.099999999999998</v>
      </c>
      <c r="L6" s="7">
        <f>K6/I6</f>
        <v>-0.34085778781038373</v>
      </c>
      <c r="M6" s="3" t="s">
        <v>43</v>
      </c>
    </row>
    <row r="7" spans="1:13" x14ac:dyDescent="0.25">
      <c r="A7" s="3">
        <v>6</v>
      </c>
      <c r="B7" s="3" t="str">
        <f>[1]Курск!C29</f>
        <v xml:space="preserve">Мартынова Екатерина </v>
      </c>
      <c r="C7" s="6" t="s">
        <v>23</v>
      </c>
      <c r="D7" s="3" t="str">
        <f>[1]Курск!D29</f>
        <v>ж</v>
      </c>
      <c r="E7" s="3" t="str">
        <f>[1]Курск!E29</f>
        <v>Чк</v>
      </c>
      <c r="F7" s="3" t="s">
        <v>36</v>
      </c>
      <c r="G7" s="3">
        <v>180</v>
      </c>
      <c r="H7" s="3">
        <f>[1]Курск!I29</f>
        <v>-10</v>
      </c>
      <c r="I7" s="3">
        <f>[1]Курск!L29</f>
        <v>65.2</v>
      </c>
      <c r="J7" s="3">
        <v>50.6</v>
      </c>
      <c r="K7" s="3">
        <f>J7-I7</f>
        <v>-14.600000000000001</v>
      </c>
      <c r="L7" s="7">
        <f>K7/I7</f>
        <v>-0.22392638036809817</v>
      </c>
      <c r="M7" s="3" t="s">
        <v>43</v>
      </c>
    </row>
    <row r="8" spans="1:13" x14ac:dyDescent="0.25">
      <c r="A8" s="3">
        <v>7</v>
      </c>
      <c r="B8" s="3" t="s">
        <v>59</v>
      </c>
      <c r="C8" s="3" t="s">
        <v>32</v>
      </c>
      <c r="D8" s="3" t="str">
        <f>[1]Реутов!D562</f>
        <v>м</v>
      </c>
      <c r="E8" s="3" t="str">
        <f>[1]Реутов!E562</f>
        <v>ЧК</v>
      </c>
      <c r="F8" s="3" t="str">
        <f>[1]Реутов!F562</f>
        <v>взрослые старше 18</v>
      </c>
      <c r="G8" s="3">
        <f>[1]Реутов!G562</f>
        <v>174</v>
      </c>
      <c r="H8" s="3">
        <f>[1]Реутов!J562</f>
        <v>3</v>
      </c>
      <c r="I8" s="3">
        <f>[1]Реутов!M562</f>
        <v>24.2</v>
      </c>
      <c r="J8" s="3">
        <v>11.1</v>
      </c>
      <c r="K8" s="3">
        <f>J8-I8</f>
        <v>-13.1</v>
      </c>
      <c r="L8" s="7">
        <f>K8/I8</f>
        <v>-0.54132231404958675</v>
      </c>
      <c r="M8" s="3" t="s">
        <v>43</v>
      </c>
    </row>
    <row r="9" spans="1:13" x14ac:dyDescent="0.25">
      <c r="A9" s="3">
        <v>8</v>
      </c>
      <c r="B9" s="3" t="str">
        <f>[1]Курск!C121</f>
        <v>Калуцких Виталий Викторович</v>
      </c>
      <c r="C9" s="6" t="s">
        <v>23</v>
      </c>
      <c r="D9" s="3" t="str">
        <f>[1]Курск!D121</f>
        <v>м</v>
      </c>
      <c r="E9" s="3" t="str">
        <f>[1]Курск!E121</f>
        <v>Чк</v>
      </c>
      <c r="F9" s="3" t="str">
        <f>[1]Курск!F121</f>
        <v>Взрослые старше 18</v>
      </c>
      <c r="G9" s="3">
        <f>[1]Курск!G121</f>
        <v>172.7</v>
      </c>
      <c r="H9" s="3">
        <f>[1]Курск!I121</f>
        <v>15</v>
      </c>
      <c r="I9" s="3">
        <f>[1]Курск!L121</f>
        <v>20.3</v>
      </c>
      <c r="J9" s="3">
        <v>7.3</v>
      </c>
      <c r="K9" s="3">
        <f>J9-I9</f>
        <v>-13</v>
      </c>
      <c r="L9" s="7">
        <f>K9/I9</f>
        <v>-0.64039408866995073</v>
      </c>
      <c r="M9" s="3" t="s">
        <v>44</v>
      </c>
    </row>
    <row r="10" spans="1:13" x14ac:dyDescent="0.25">
      <c r="A10" s="3">
        <v>9</v>
      </c>
      <c r="B10" s="3" t="str">
        <f>[1]Ховрино!C264</f>
        <v xml:space="preserve">Магомедов Давид </v>
      </c>
      <c r="C10" s="6" t="s">
        <v>20</v>
      </c>
      <c r="D10" s="3" t="str">
        <f>[1]Ховрино!D264</f>
        <v>м</v>
      </c>
      <c r="E10" s="3" t="str">
        <f>[1]Ховрино!E264</f>
        <v xml:space="preserve">Чк </v>
      </c>
      <c r="F10" s="3" t="str">
        <f>[1]Ховрино!F264</f>
        <v>взрослые старше 18 лет</v>
      </c>
      <c r="G10" s="3">
        <f>[1]Ховрино!G264</f>
        <v>174.9</v>
      </c>
      <c r="H10" s="3">
        <f>[1]Ховрино!I264</f>
        <v>4</v>
      </c>
      <c r="I10" s="3">
        <f>[1]Ховрино!L264</f>
        <v>37.799999999999997</v>
      </c>
      <c r="J10" s="3">
        <v>25.7</v>
      </c>
      <c r="K10" s="3">
        <f>J10-I10</f>
        <v>-12.099999999999998</v>
      </c>
      <c r="L10" s="7">
        <f>K10/I10</f>
        <v>-0.32010582010582006</v>
      </c>
      <c r="M10" s="3" t="s">
        <v>43</v>
      </c>
    </row>
    <row r="11" spans="1:13" x14ac:dyDescent="0.25">
      <c r="A11" s="3">
        <v>10</v>
      </c>
      <c r="B11" s="3" t="str">
        <f>[1]Люберцы!C563</f>
        <v>Остроумов Иван Сергеевич</v>
      </c>
      <c r="C11" s="6" t="s">
        <v>27</v>
      </c>
      <c r="D11" s="3" t="str">
        <f>[1]Люберцы!D563</f>
        <v>м</v>
      </c>
      <c r="E11" s="3" t="str">
        <f>[1]Люберцы!E563</f>
        <v>ЧК</v>
      </c>
      <c r="F11" s="3" t="str">
        <f>[1]Люберцы!F563</f>
        <v>взрослые старше 18 лет</v>
      </c>
      <c r="G11" s="3">
        <f>[1]Люберцы!G563</f>
        <v>200.2</v>
      </c>
      <c r="H11" s="3">
        <f>[1]Люберцы!I563</f>
        <v>20</v>
      </c>
      <c r="I11" s="3">
        <f>[1]Люберцы!L563</f>
        <v>77.3</v>
      </c>
      <c r="J11" s="3">
        <v>65.3</v>
      </c>
      <c r="K11" s="3">
        <f>J11-I11</f>
        <v>-12</v>
      </c>
      <c r="L11" s="7">
        <f>K11/I11</f>
        <v>-0.1552393272962484</v>
      </c>
      <c r="M11" s="3" t="s">
        <v>44</v>
      </c>
    </row>
    <row r="12" spans="1:13" x14ac:dyDescent="0.25">
      <c r="A12" s="3">
        <v>11</v>
      </c>
      <c r="B12" s="3" t="str">
        <f>[1]Люблино!C3</f>
        <v>Шевелкин Сергей Сергеевич</v>
      </c>
      <c r="C12" s="6" t="s">
        <v>25</v>
      </c>
      <c r="D12" s="3" t="str">
        <f>[1]Люблино!D3</f>
        <v>м</v>
      </c>
      <c r="E12" s="3" t="str">
        <f>[1]Люблино!E3</f>
        <v>Чк</v>
      </c>
      <c r="F12" s="3" t="str">
        <f>[1]Люблино!F3</f>
        <v>взрослые старше 18 лет</v>
      </c>
      <c r="G12" s="3">
        <f>[1]Люблино!G3</f>
        <v>178</v>
      </c>
      <c r="H12" s="3">
        <f>[1]Люблино!I3</f>
        <v>8</v>
      </c>
      <c r="I12" s="3">
        <f>[1]Люблино!L3</f>
        <v>24.3</v>
      </c>
      <c r="J12" s="3">
        <v>12.8</v>
      </c>
      <c r="K12" s="3">
        <f>J12-I12</f>
        <v>-11.5</v>
      </c>
      <c r="L12" s="7">
        <f>K12/I12</f>
        <v>-0.47325102880658437</v>
      </c>
      <c r="M12" s="3" t="s">
        <v>43</v>
      </c>
    </row>
    <row r="13" spans="1:13" x14ac:dyDescent="0.25">
      <c r="A13" s="3">
        <v>12</v>
      </c>
      <c r="B13" s="3" t="str">
        <f>[1]Люберцы!C935</f>
        <v>Кузьмина Елена Анатольевна</v>
      </c>
      <c r="C13" s="6" t="s">
        <v>27</v>
      </c>
      <c r="D13" s="3" t="str">
        <f>[1]Люберцы!D935</f>
        <v>ж</v>
      </c>
      <c r="E13" s="3" t="str">
        <f>[1]Люберцы!E935</f>
        <v>ЧК</v>
      </c>
      <c r="F13" s="3" t="str">
        <f>[1]Люберцы!F935</f>
        <v>взрослые старше 18 лет</v>
      </c>
      <c r="G13" s="3">
        <f>[1]Люберцы!G935</f>
        <v>166</v>
      </c>
      <c r="H13" s="3">
        <f>[1]Люберцы!I935</f>
        <v>0</v>
      </c>
      <c r="I13" s="3">
        <f>[1]Люберцы!L935</f>
        <v>33.6</v>
      </c>
      <c r="J13" s="3">
        <v>22.4</v>
      </c>
      <c r="K13" s="3">
        <f>J13-I13</f>
        <v>-11.200000000000003</v>
      </c>
      <c r="L13" s="7">
        <f>K13/I13</f>
        <v>-0.33333333333333343</v>
      </c>
      <c r="M13" s="3" t="s">
        <v>44</v>
      </c>
    </row>
    <row r="14" spans="1:13" x14ac:dyDescent="0.25">
      <c r="A14" s="3">
        <v>13</v>
      </c>
      <c r="B14" s="3" t="str">
        <f>[1]Краснодар!C237</f>
        <v>Рубаник Елена Александровна</v>
      </c>
      <c r="C14" s="6" t="s">
        <v>26</v>
      </c>
      <c r="D14" s="3" t="str">
        <f>[1]Краснодар!D237</f>
        <v>жен</v>
      </c>
      <c r="E14" s="3" t="str">
        <f>[1]Краснодар!E237</f>
        <v>ЧК</v>
      </c>
      <c r="F14" s="3" t="str">
        <f>[1]Краснодар!F237</f>
        <v>взрослый</v>
      </c>
      <c r="G14" s="3">
        <f>[1]Краснодар!G237</f>
        <v>175.5</v>
      </c>
      <c r="H14" s="3">
        <f>[1]Краснодар!I237</f>
        <v>4</v>
      </c>
      <c r="I14" s="3">
        <f>[1]Краснодар!L237</f>
        <v>35.799999999999997</v>
      </c>
      <c r="J14" s="3">
        <v>25</v>
      </c>
      <c r="K14" s="3">
        <f>J14-I14</f>
        <v>-10.799999999999997</v>
      </c>
      <c r="L14" s="7">
        <f>K14/I14</f>
        <v>-0.30167597765363124</v>
      </c>
      <c r="M14" s="3" t="s">
        <v>43</v>
      </c>
    </row>
    <row r="15" spans="1:13" x14ac:dyDescent="0.25">
      <c r="A15" s="3">
        <v>14</v>
      </c>
      <c r="B15" s="3" t="str">
        <f>[1]Курск!C1118</f>
        <v>Тинаева Ольга Анатольевна</v>
      </c>
      <c r="C15" s="6" t="s">
        <v>23</v>
      </c>
      <c r="D15" s="3" t="str">
        <f>[1]Курск!D1118</f>
        <v>ж</v>
      </c>
      <c r="E15" s="3" t="str">
        <f>[1]Курск!E1118</f>
        <v>чк</v>
      </c>
      <c r="F15" s="3" t="str">
        <f>[1]Курск!F1118</f>
        <v>взрослые старше 18 лет</v>
      </c>
      <c r="G15" s="3">
        <f>[1]Курск!G1118</f>
        <v>164.9</v>
      </c>
      <c r="H15" s="3">
        <f>[1]Курск!I1118</f>
        <v>2</v>
      </c>
      <c r="I15" s="3">
        <f>[1]Курск!L1118</f>
        <v>28.9</v>
      </c>
      <c r="J15" s="3">
        <v>18.2</v>
      </c>
      <c r="K15" s="3">
        <f>J15-I15</f>
        <v>-10.7</v>
      </c>
      <c r="L15" s="7">
        <f>K15/I15</f>
        <v>-0.37024221453287198</v>
      </c>
      <c r="M15" s="3" t="s">
        <v>43</v>
      </c>
    </row>
    <row r="16" spans="1:13" x14ac:dyDescent="0.25">
      <c r="A16" s="3">
        <v>15</v>
      </c>
      <c r="B16" s="3" t="str">
        <f>[1]Самара!D149</f>
        <v xml:space="preserve">Кушко Алексей Александрович </v>
      </c>
      <c r="C16" s="3" t="s">
        <v>33</v>
      </c>
      <c r="D16" s="3" t="str">
        <f>[1]Самара!E149</f>
        <v>муж</v>
      </c>
      <c r="E16" s="3" t="str">
        <f>[1]Самара!F149</f>
        <v>чк</v>
      </c>
      <c r="F16" s="3" t="s">
        <v>37</v>
      </c>
      <c r="G16" s="3">
        <f>[1]Самара!H149</f>
        <v>176</v>
      </c>
      <c r="H16" s="3">
        <f>[1]Самара!J149</f>
        <v>15</v>
      </c>
      <c r="I16" s="3">
        <f>[1]Самара!M149</f>
        <v>46.4</v>
      </c>
      <c r="J16" s="3">
        <v>35.799999999999997</v>
      </c>
      <c r="K16" s="3">
        <f>J16-I16</f>
        <v>-10.600000000000001</v>
      </c>
      <c r="L16" s="7">
        <f>K16/I16</f>
        <v>-0.22844827586206901</v>
      </c>
      <c r="M16" s="3" t="s">
        <v>44</v>
      </c>
    </row>
    <row r="17" spans="1:13" x14ac:dyDescent="0.25">
      <c r="A17" s="3">
        <v>16</v>
      </c>
      <c r="B17" s="3" t="str">
        <f>[1]Куркино!C145</f>
        <v>Бойко Артем</v>
      </c>
      <c r="C17" s="6" t="s">
        <v>22</v>
      </c>
      <c r="D17" s="3" t="str">
        <f>[1]Куркино!D145</f>
        <v>М</v>
      </c>
      <c r="E17" s="3" t="str">
        <f>[1]Куркино!E145</f>
        <v>Сотрудник</v>
      </c>
      <c r="F17" s="3" t="str">
        <f>[1]Куркино!F145</f>
        <v>взрослые старше 18лет</v>
      </c>
      <c r="G17" s="3">
        <f>[1]Куркино!G145</f>
        <v>190</v>
      </c>
      <c r="H17" s="3">
        <f>[1]Куркино!I145</f>
        <v>7</v>
      </c>
      <c r="I17" s="3">
        <f>[1]Куркино!L145</f>
        <v>19.899999999999999</v>
      </c>
      <c r="J17" s="3">
        <v>9.4</v>
      </c>
      <c r="K17" s="3">
        <f>J17-I17</f>
        <v>-10.499999999999998</v>
      </c>
      <c r="L17" s="7">
        <f>K17/I17</f>
        <v>-0.52763819095477382</v>
      </c>
      <c r="M17" s="3" t="s">
        <v>43</v>
      </c>
    </row>
    <row r="18" spans="1:13" x14ac:dyDescent="0.25">
      <c r="A18" s="3">
        <v>17</v>
      </c>
      <c r="B18" s="3" t="str">
        <f>[1]Курск!C570</f>
        <v>Шинаков Александр Николаевич</v>
      </c>
      <c r="C18" s="6" t="s">
        <v>23</v>
      </c>
      <c r="D18" s="3" t="str">
        <f>[1]Курск!D570</f>
        <v>м</v>
      </c>
      <c r="E18" s="3" t="str">
        <f>[1]Курск!E570</f>
        <v>чк</v>
      </c>
      <c r="F18" s="3" t="str">
        <f>[1]Курск!F570</f>
        <v>взрослые старше 18 лет</v>
      </c>
      <c r="G18" s="3">
        <f>[1]Курск!G570</f>
        <v>171</v>
      </c>
      <c r="H18" s="3">
        <f>[1]Курск!I570</f>
        <v>10</v>
      </c>
      <c r="I18" s="3">
        <f>[1]Курск!L570</f>
        <v>25.9</v>
      </c>
      <c r="J18" s="3">
        <v>15.4</v>
      </c>
      <c r="K18" s="3">
        <f>J18-I18</f>
        <v>-10.499999999999998</v>
      </c>
      <c r="L18" s="7">
        <f>K18/I18</f>
        <v>-0.40540540540540537</v>
      </c>
      <c r="M18" s="3" t="s">
        <v>43</v>
      </c>
    </row>
    <row r="19" spans="1:13" x14ac:dyDescent="0.25">
      <c r="A19" s="3">
        <v>18</v>
      </c>
      <c r="B19" s="3" t="str">
        <f>[1]Реутов!C718</f>
        <v>Побейнич Анна Владимировна</v>
      </c>
      <c r="C19" s="3" t="s">
        <v>32</v>
      </c>
      <c r="D19" s="3" t="str">
        <f>[1]Реутов!D718</f>
        <v>Ж</v>
      </c>
      <c r="E19" s="3" t="str">
        <f>[1]Реутов!E718</f>
        <v>ЧК</v>
      </c>
      <c r="F19" s="3" t="str">
        <f>[1]Реутов!F718</f>
        <v>взросыле старше 18</v>
      </c>
      <c r="G19" s="3">
        <f>[1]Реутов!G718</f>
        <v>164</v>
      </c>
      <c r="H19" s="3">
        <f>[1]Реутов!J718</f>
        <v>5</v>
      </c>
      <c r="I19" s="3">
        <f>[1]Реутов!M718</f>
        <v>28.5</v>
      </c>
      <c r="J19" s="3">
        <v>18.399999999999999</v>
      </c>
      <c r="K19" s="3">
        <f>J19-I19</f>
        <v>-10.100000000000001</v>
      </c>
      <c r="L19" s="7">
        <f>K19/I19</f>
        <v>-0.35438596491228075</v>
      </c>
      <c r="M19" s="3" t="s">
        <v>43</v>
      </c>
    </row>
    <row r="20" spans="1:13" x14ac:dyDescent="0.25">
      <c r="A20" s="3">
        <v>19</v>
      </c>
      <c r="B20" s="3" t="str">
        <f>[1]Люблино!C69</f>
        <v>Коцюба Владислав Вадимович</v>
      </c>
      <c r="C20" s="6" t="s">
        <v>25</v>
      </c>
      <c r="D20" s="3" t="str">
        <f>[1]Люблино!D69</f>
        <v>м</v>
      </c>
      <c r="E20" s="3" t="str">
        <f>[1]Люблино!E69</f>
        <v>ЧК</v>
      </c>
      <c r="F20" s="3" t="str">
        <f>[1]Люблино!F69</f>
        <v>взрослые старше 18 лет</v>
      </c>
      <c r="G20" s="3">
        <f>[1]Люблино!G69</f>
        <v>193.7</v>
      </c>
      <c r="H20" s="3">
        <f>[1]Люблино!I69</f>
        <v>20</v>
      </c>
      <c r="I20" s="3">
        <f>[1]Люблино!L69</f>
        <v>36</v>
      </c>
      <c r="J20" s="3">
        <v>25.9</v>
      </c>
      <c r="K20" s="3">
        <f>J20-I20</f>
        <v>-10.100000000000001</v>
      </c>
      <c r="L20" s="7">
        <f>K20/I20</f>
        <v>-0.28055555555555561</v>
      </c>
      <c r="M20" s="3" t="s">
        <v>44</v>
      </c>
    </row>
    <row r="21" spans="1:13" x14ac:dyDescent="0.25">
      <c r="A21" s="3">
        <v>20</v>
      </c>
      <c r="B21" s="3" t="str">
        <f>[1]Курск!C374</f>
        <v>Тутов Александр Александрович</v>
      </c>
      <c r="C21" s="6" t="s">
        <v>23</v>
      </c>
      <c r="D21" s="3" t="str">
        <f>[1]Курск!D374</f>
        <v>м</v>
      </c>
      <c r="E21" s="3" t="str">
        <f>[1]Курск!E374</f>
        <v>чк</v>
      </c>
      <c r="F21" s="3" t="str">
        <f>[1]Курск!F374</f>
        <v>взрослые старше 18</v>
      </c>
      <c r="G21" s="3">
        <f>[1]Курск!G374</f>
        <v>176.7</v>
      </c>
      <c r="H21" s="3">
        <f>[1]Курск!I374</f>
        <v>10</v>
      </c>
      <c r="I21" s="3">
        <f>[1]Курск!L374</f>
        <v>39.700000000000003</v>
      </c>
      <c r="J21" s="3">
        <v>30.1</v>
      </c>
      <c r="K21" s="3">
        <f>J21-I21</f>
        <v>-9.6000000000000014</v>
      </c>
      <c r="L21" s="7">
        <f>K21/I21</f>
        <v>-0.24181360201511337</v>
      </c>
      <c r="M21" s="3" t="s">
        <v>44</v>
      </c>
    </row>
    <row r="22" spans="1:13" x14ac:dyDescent="0.25">
      <c r="A22" s="3">
        <v>21</v>
      </c>
      <c r="B22" s="3" t="str">
        <f>[1]Курск!C517</f>
        <v>Выскубов Евгений</v>
      </c>
      <c r="C22" s="6" t="s">
        <v>23</v>
      </c>
      <c r="D22" s="3" t="str">
        <f>[1]Курск!D517</f>
        <v>м</v>
      </c>
      <c r="E22" s="3" t="str">
        <f>[1]Курск!E517</f>
        <v>чк</v>
      </c>
      <c r="F22" s="3" t="str">
        <f>[1]Курск!F517</f>
        <v>взрослын старше 18 лет</v>
      </c>
      <c r="G22" s="3">
        <f>[1]Курск!G517</f>
        <v>171</v>
      </c>
      <c r="H22" s="3">
        <f>[1]Курск!I517</f>
        <v>10</v>
      </c>
      <c r="I22" s="3">
        <f>[1]Курск!L517</f>
        <v>36.799999999999997</v>
      </c>
      <c r="J22" s="3">
        <v>27.2</v>
      </c>
      <c r="K22" s="3">
        <f>J22-I22</f>
        <v>-9.5999999999999979</v>
      </c>
      <c r="L22" s="7">
        <f>K22/I22</f>
        <v>-0.26086956521739124</v>
      </c>
      <c r="M22" s="3" t="s">
        <v>44</v>
      </c>
    </row>
    <row r="23" spans="1:13" x14ac:dyDescent="0.25">
      <c r="A23" s="3">
        <v>22</v>
      </c>
      <c r="B23" s="3" t="str">
        <f>[1]Люберцы!C890</f>
        <v>Шумкин Алексей Анатольевич</v>
      </c>
      <c r="C23" s="6" t="s">
        <v>27</v>
      </c>
      <c r="D23" s="3" t="str">
        <f>[1]Люберцы!D890</f>
        <v>м</v>
      </c>
      <c r="E23" s="3" t="str">
        <f>[1]Люберцы!E890</f>
        <v>чк</v>
      </c>
      <c r="F23" s="3" t="str">
        <f>[1]Люберцы!F890</f>
        <v>взрослые старше 18 лет</v>
      </c>
      <c r="G23" s="3">
        <f>[1]Люберцы!G890</f>
        <v>192</v>
      </c>
      <c r="H23" s="3">
        <f>[1]Люберцы!I890</f>
        <v>-15</v>
      </c>
      <c r="I23" s="3">
        <f>[1]Люберцы!L890</f>
        <v>68</v>
      </c>
      <c r="J23" s="3">
        <v>58.7</v>
      </c>
      <c r="K23" s="3">
        <f>J23-I23</f>
        <v>-9.2999999999999972</v>
      </c>
      <c r="L23" s="7">
        <f>K23/I23</f>
        <v>-0.1367647058823529</v>
      </c>
      <c r="M23" s="3" t="s">
        <v>44</v>
      </c>
    </row>
    <row r="24" spans="1:13" x14ac:dyDescent="0.25">
      <c r="A24" s="3">
        <v>23</v>
      </c>
      <c r="B24" s="3" t="str">
        <f>[1]Ховрино!C547</f>
        <v>Макарова Инна Джабаровна</v>
      </c>
      <c r="C24" s="6" t="s">
        <v>20</v>
      </c>
      <c r="D24" s="3" t="str">
        <f>[1]Ховрино!D547</f>
        <v>Ж</v>
      </c>
      <c r="E24" s="3" t="str">
        <f>[1]Ховрино!E547</f>
        <v>чк</v>
      </c>
      <c r="F24" s="3" t="str">
        <f>[1]Ховрино!F547</f>
        <v>взрослые старше 18 лет</v>
      </c>
      <c r="G24" s="3">
        <f>[1]Ховрино!G547</f>
        <v>166</v>
      </c>
      <c r="H24" s="3">
        <f>[1]Ховрино!I547</f>
        <v>-7</v>
      </c>
      <c r="I24" s="3">
        <f>[1]Ховрино!L547</f>
        <v>43.2</v>
      </c>
      <c r="J24" s="3">
        <v>34</v>
      </c>
      <c r="K24" s="3">
        <f>J24-I24</f>
        <v>-9.2000000000000028</v>
      </c>
      <c r="L24" s="7">
        <f>K24/I24</f>
        <v>-0.21296296296296302</v>
      </c>
      <c r="M24" s="3" t="s">
        <v>43</v>
      </c>
    </row>
    <row r="25" spans="1:13" x14ac:dyDescent="0.25">
      <c r="A25" s="3">
        <v>24</v>
      </c>
      <c r="B25" s="3" t="str">
        <f>[1]Реутов!C211</f>
        <v>Бодрова Наталья Николаевна</v>
      </c>
      <c r="C25" s="3" t="s">
        <v>32</v>
      </c>
      <c r="D25" s="3" t="str">
        <f>[1]Реутов!D211</f>
        <v>ж</v>
      </c>
      <c r="E25" s="3" t="str">
        <f>[1]Реутов!E211</f>
        <v>чк</v>
      </c>
      <c r="F25" s="3" t="str">
        <f>[1]Реутов!F211</f>
        <v xml:space="preserve">взрослые старше 18 </v>
      </c>
      <c r="G25" s="3">
        <f>[1]Реутов!G211</f>
        <v>172</v>
      </c>
      <c r="H25" s="3">
        <f>[1]Реутов!J211</f>
        <v>3</v>
      </c>
      <c r="I25" s="3">
        <f>[1]Реутов!M211</f>
        <v>38.9</v>
      </c>
      <c r="J25" s="3">
        <v>29.7</v>
      </c>
      <c r="K25" s="3">
        <f>J25-I25</f>
        <v>-9.1999999999999993</v>
      </c>
      <c r="L25" s="7">
        <f>K25/I25</f>
        <v>-0.23650385604113108</v>
      </c>
      <c r="M25" s="3" t="s">
        <v>43</v>
      </c>
    </row>
    <row r="26" spans="1:13" x14ac:dyDescent="0.25">
      <c r="A26" s="3">
        <v>25</v>
      </c>
      <c r="B26" s="3" t="str">
        <f>[1]Реутов!C120</f>
        <v>Альханов Павел Владимирович</v>
      </c>
      <c r="C26" s="3" t="s">
        <v>32</v>
      </c>
      <c r="D26" s="3" t="str">
        <f>[1]Реутов!D120</f>
        <v>м</v>
      </c>
      <c r="E26" s="3" t="str">
        <f>[1]Реутов!E120</f>
        <v>Чк</v>
      </c>
      <c r="F26" s="3" t="str">
        <f>[1]Реутов!F120</f>
        <v xml:space="preserve">взрослые старше 18 </v>
      </c>
      <c r="G26" s="3">
        <f>[1]Реутов!G120</f>
        <v>182.7</v>
      </c>
      <c r="H26" s="3">
        <f>[1]Реутов!J120</f>
        <v>3</v>
      </c>
      <c r="I26" s="3">
        <f>[1]Реутов!M120</f>
        <v>35.200000000000003</v>
      </c>
      <c r="J26" s="3">
        <v>26.1</v>
      </c>
      <c r="K26" s="3">
        <f>J26-I26</f>
        <v>-9.1000000000000014</v>
      </c>
      <c r="L26" s="7">
        <f>K26/I26</f>
        <v>-0.25852272727272729</v>
      </c>
      <c r="M26" s="3" t="s">
        <v>43</v>
      </c>
    </row>
    <row r="27" spans="1:13" x14ac:dyDescent="0.25">
      <c r="A27" s="3">
        <v>26</v>
      </c>
      <c r="B27" s="3" t="str">
        <f>[1]Курск!C820</f>
        <v>Поляков Артём Эдуардович</v>
      </c>
      <c r="C27" s="6" t="s">
        <v>23</v>
      </c>
      <c r="D27" s="3" t="str">
        <f>[1]Курск!D820</f>
        <v>м</v>
      </c>
      <c r="E27" s="3" t="str">
        <f>[1]Курск!E820</f>
        <v>ЧК</v>
      </c>
      <c r="F27" s="3" t="str">
        <f>[1]Курск!F820</f>
        <v>взрослые старше 18 лет</v>
      </c>
      <c r="G27" s="3">
        <f>[1]Курск!G820</f>
        <v>183.1</v>
      </c>
      <c r="H27" s="3">
        <f>[1]Курск!I820</f>
        <v>10</v>
      </c>
      <c r="I27" s="3">
        <f>[1]Курск!L820</f>
        <v>23.5</v>
      </c>
      <c r="J27" s="3">
        <v>14.7</v>
      </c>
      <c r="K27" s="3">
        <f>J27-I27</f>
        <v>-8.8000000000000007</v>
      </c>
      <c r="L27" s="7">
        <f>K27/I27</f>
        <v>-0.37446808510638302</v>
      </c>
      <c r="M27" s="3" t="s">
        <v>44</v>
      </c>
    </row>
    <row r="28" spans="1:13" x14ac:dyDescent="0.25">
      <c r="A28" s="3">
        <v>27</v>
      </c>
      <c r="B28" s="3" t="str">
        <f>[1]Самара!D110</f>
        <v>Шевандо Дмитрий Васильевич</v>
      </c>
      <c r="C28" s="3" t="s">
        <v>33</v>
      </c>
      <c r="D28" s="3" t="str">
        <f>[1]Самара!E110</f>
        <v>муж</v>
      </c>
      <c r="E28" s="3" t="str">
        <f>[1]Самара!F110</f>
        <v>чк</v>
      </c>
      <c r="F28" s="3" t="str">
        <f>[1]Самара!G110</f>
        <v xml:space="preserve">взрослые старше 18 лет </v>
      </c>
      <c r="G28" s="3">
        <f>[1]Самара!H110</f>
        <v>176</v>
      </c>
      <c r="H28" s="3">
        <f>[1]Самара!J110</f>
        <v>5</v>
      </c>
      <c r="I28" s="3">
        <f>[1]Самара!M110</f>
        <v>25</v>
      </c>
      <c r="J28" s="3">
        <v>16.600000000000001</v>
      </c>
      <c r="K28" s="3">
        <f>J28-I28</f>
        <v>-8.3999999999999986</v>
      </c>
      <c r="L28" s="7">
        <f>K28/I28</f>
        <v>-0.33599999999999997</v>
      </c>
      <c r="M28" s="3" t="s">
        <v>43</v>
      </c>
    </row>
    <row r="29" spans="1:13" x14ac:dyDescent="0.25">
      <c r="A29" s="3">
        <v>28</v>
      </c>
      <c r="B29" s="3" t="s">
        <v>60</v>
      </c>
      <c r="C29" s="6" t="s">
        <v>23</v>
      </c>
      <c r="D29" s="3" t="str">
        <f>[1]Курск!D543</f>
        <v>м</v>
      </c>
      <c r="E29" s="3" t="str">
        <f>[1]Курск!E543</f>
        <v>чк</v>
      </c>
      <c r="F29" s="3" t="str">
        <f>[1]Курск!F543</f>
        <v>взрослые 18 старше</v>
      </c>
      <c r="G29" s="3">
        <v>174</v>
      </c>
      <c r="H29" s="3">
        <f>[1]Курск!I543</f>
        <v>6</v>
      </c>
      <c r="I29" s="3">
        <f>[1]Курск!L543</f>
        <v>30.8</v>
      </c>
      <c r="J29" s="3">
        <v>22.5</v>
      </c>
      <c r="K29" s="3">
        <f>J29-I29</f>
        <v>-8.3000000000000007</v>
      </c>
      <c r="L29" s="7">
        <f>K29/I29</f>
        <v>-0.26948051948051949</v>
      </c>
      <c r="M29" s="3" t="s">
        <v>43</v>
      </c>
    </row>
    <row r="30" spans="1:13" x14ac:dyDescent="0.25">
      <c r="A30" s="3">
        <v>29</v>
      </c>
      <c r="B30" s="3" t="str">
        <f>[1]Сходненская!C104</f>
        <v>Тихонов Алексей Борисович</v>
      </c>
      <c r="C30" s="3" t="s">
        <v>34</v>
      </c>
      <c r="D30" s="3" t="str">
        <f>[1]Сходненская!D104</f>
        <v>м</v>
      </c>
      <c r="E30" s="3" t="str">
        <f>[1]Сходненская!E104</f>
        <v>чк</v>
      </c>
      <c r="F30" s="3" t="str">
        <f>[1]Сходненская!F104</f>
        <v>взрослые старше 18 лет</v>
      </c>
      <c r="G30" s="3">
        <f>[1]Сходненская!G104</f>
        <v>183.5</v>
      </c>
      <c r="H30" s="3">
        <f>[1]Сходненская!I104</f>
        <v>3</v>
      </c>
      <c r="I30" s="3">
        <f>[1]Сходненская!L104</f>
        <v>29.6</v>
      </c>
      <c r="J30" s="3">
        <v>21.4</v>
      </c>
      <c r="K30" s="3">
        <f>J30-I30</f>
        <v>-8.2000000000000028</v>
      </c>
      <c r="L30" s="7">
        <f>K30/I30</f>
        <v>-0.27702702702702708</v>
      </c>
      <c r="M30" s="3" t="s">
        <v>43</v>
      </c>
    </row>
    <row r="31" spans="1:13" x14ac:dyDescent="0.25">
      <c r="A31" s="3">
        <v>30</v>
      </c>
      <c r="B31" s="3" t="str">
        <f>[1]Кожухово!C367</f>
        <v>Исаев Николай Алексеевич</v>
      </c>
      <c r="C31" s="3" t="s">
        <v>35</v>
      </c>
      <c r="D31" s="3" t="str">
        <f>[1]Кожухово!D367</f>
        <v>М</v>
      </c>
      <c r="E31" s="3" t="str">
        <f>[1]Кожухово!E367</f>
        <v>ЧК</v>
      </c>
      <c r="F31" s="3" t="str">
        <f>[1]Кожухово!F367</f>
        <v>Взрослые старше 18 лет</v>
      </c>
      <c r="G31" s="3">
        <f>[1]Кожухово!G367</f>
        <v>185.3</v>
      </c>
      <c r="H31" s="3">
        <f>[1]Кожухово!I367</f>
        <v>-3</v>
      </c>
      <c r="I31" s="3">
        <f>[1]Кожухово!L367</f>
        <v>18.899999999999999</v>
      </c>
      <c r="J31" s="3">
        <v>10.9</v>
      </c>
      <c r="K31" s="3">
        <f>J31-I31</f>
        <v>-7.9999999999999982</v>
      </c>
      <c r="L31" s="7">
        <f>K31/I31</f>
        <v>-0.4232804232804232</v>
      </c>
      <c r="M31" s="3" t="s">
        <v>43</v>
      </c>
    </row>
    <row r="32" spans="1:13" x14ac:dyDescent="0.25">
      <c r="A32" s="3">
        <v>31</v>
      </c>
      <c r="B32" s="3" t="str">
        <f>[1]Курск!C134</f>
        <v>Алтухова Наталья Михайловна</v>
      </c>
      <c r="C32" s="6" t="s">
        <v>23</v>
      </c>
      <c r="D32" s="3" t="str">
        <f>[1]Курск!D134</f>
        <v>ж</v>
      </c>
      <c r="E32" s="3" t="str">
        <f>[1]Курск!E134</f>
        <v>Чк</v>
      </c>
      <c r="F32" s="3" t="str">
        <f>[1]Курск!F134</f>
        <v>Взрослые старше 18</v>
      </c>
      <c r="G32" s="3">
        <f>[1]Курск!G134</f>
        <v>172.5</v>
      </c>
      <c r="H32" s="3">
        <f>[1]Курск!I134</f>
        <v>5</v>
      </c>
      <c r="I32" s="3">
        <f>[1]Курск!L134</f>
        <v>12.6</v>
      </c>
      <c r="J32" s="3">
        <v>4.7</v>
      </c>
      <c r="K32" s="3">
        <f>J32-I32</f>
        <v>-7.8999999999999995</v>
      </c>
      <c r="L32" s="7">
        <f>K32/I32</f>
        <v>-0.62698412698412698</v>
      </c>
      <c r="M32" s="3" t="s">
        <v>43</v>
      </c>
    </row>
    <row r="33" spans="1:13" x14ac:dyDescent="0.25">
      <c r="A33" s="3">
        <v>32</v>
      </c>
      <c r="B33" s="3" t="str">
        <f>[1]Курск!C1091</f>
        <v>Бутаков Сергей Александрович</v>
      </c>
      <c r="C33" s="6" t="s">
        <v>23</v>
      </c>
      <c r="D33" s="3" t="str">
        <f>[1]Курск!D1091</f>
        <v>м</v>
      </c>
      <c r="E33" s="3" t="str">
        <f>[1]Курск!E1091</f>
        <v>чк</v>
      </c>
      <c r="F33" s="3" t="str">
        <f>[1]Курск!F1091</f>
        <v>взрослые старше 18 лет</v>
      </c>
      <c r="G33" s="3">
        <f>[1]Курск!G1091</f>
        <v>170.8</v>
      </c>
      <c r="H33" s="3">
        <f>[1]Курск!I1091</f>
        <v>5</v>
      </c>
      <c r="I33" s="3">
        <f>[1]Курск!L1091</f>
        <v>59.8</v>
      </c>
      <c r="J33" s="3">
        <v>51.9</v>
      </c>
      <c r="K33" s="3">
        <f>J33-I33</f>
        <v>-7.8999999999999986</v>
      </c>
      <c r="L33" s="7">
        <f>K33/I33</f>
        <v>-0.13210702341137123</v>
      </c>
      <c r="M33" s="3" t="s">
        <v>43</v>
      </c>
    </row>
    <row r="34" spans="1:13" x14ac:dyDescent="0.25">
      <c r="A34" s="3">
        <v>33</v>
      </c>
      <c r="B34" s="3" t="str">
        <f>[1]Люблино!C290</f>
        <v>Орлова Наталья Владимировна</v>
      </c>
      <c r="C34" s="6" t="s">
        <v>25</v>
      </c>
      <c r="D34" s="3" t="str">
        <f>[1]Люблино!D290</f>
        <v>ж</v>
      </c>
      <c r="E34" s="3" t="str">
        <f>[1]Люблино!E290</f>
        <v>чк</v>
      </c>
      <c r="F34" s="3" t="str">
        <f>[1]Люблино!F290</f>
        <v>взрослые старше 18 лет</v>
      </c>
      <c r="G34" s="3">
        <f>[1]Люблино!G290</f>
        <v>150</v>
      </c>
      <c r="H34" s="3">
        <f>[1]Люблино!I290</f>
        <v>5</v>
      </c>
      <c r="I34" s="3">
        <f>[1]Люблино!L290</f>
        <v>59.2</v>
      </c>
      <c r="J34" s="3">
        <v>51.4</v>
      </c>
      <c r="K34" s="3">
        <f>J34-I34</f>
        <v>-7.8000000000000043</v>
      </c>
      <c r="L34" s="7">
        <f>K34/I34</f>
        <v>-0.13175675675675683</v>
      </c>
      <c r="M34" s="3" t="s">
        <v>43</v>
      </c>
    </row>
    <row r="35" spans="1:13" x14ac:dyDescent="0.25">
      <c r="A35" s="3">
        <v>34</v>
      </c>
      <c r="B35" s="3" t="str">
        <f>'[1]Южное Бутово '!C93</f>
        <v xml:space="preserve">Рыженков Дмитрий </v>
      </c>
      <c r="C35" s="6" t="s">
        <v>14</v>
      </c>
      <c r="D35" s="3" t="str">
        <f>'[1]Южное Бутово '!D93</f>
        <v>м</v>
      </c>
      <c r="E35" s="3" t="str">
        <f>'[1]Южное Бутово '!E93</f>
        <v>чк</v>
      </c>
      <c r="F35" s="3" t="str">
        <f>'[1]Южное Бутово '!F93</f>
        <v>взрослые старше 18 лет</v>
      </c>
      <c r="G35" s="3">
        <f>'[1]Южное Бутово '!G93</f>
        <v>185</v>
      </c>
      <c r="H35" s="3">
        <f>'[1]Южное Бутово '!I93</f>
        <v>7</v>
      </c>
      <c r="I35" s="3" t="str">
        <f>'[1]Южное Бутово '!L93</f>
        <v>29,6</v>
      </c>
      <c r="J35" s="3">
        <v>21.8</v>
      </c>
      <c r="K35" s="3">
        <f>J35-I35</f>
        <v>-7.8000000000000007</v>
      </c>
      <c r="L35" s="7">
        <f>K35/I35</f>
        <v>-0.26351351351351354</v>
      </c>
      <c r="M35" s="3" t="s">
        <v>43</v>
      </c>
    </row>
    <row r="36" spans="1:13" x14ac:dyDescent="0.25">
      <c r="A36" s="3">
        <v>35</v>
      </c>
      <c r="B36" s="3" t="str">
        <f>'[1]Зеленоград-2'!C331</f>
        <v>Логинов Максим Андреевич</v>
      </c>
      <c r="C36" s="3" t="s">
        <v>12</v>
      </c>
      <c r="D36" s="3" t="str">
        <f>'[1]Зеленоград-2'!D331</f>
        <v>м</v>
      </c>
      <c r="E36" s="3" t="str">
        <f>'[1]Зеленоград-2'!E331</f>
        <v>Чк</v>
      </c>
      <c r="F36" s="3" t="str">
        <f>'[1]Зеленоград-2'!F331</f>
        <v>взрослые старше 18 лет</v>
      </c>
      <c r="G36" s="3">
        <f>'[1]Зеленоград-2'!G331</f>
        <v>175.5</v>
      </c>
      <c r="H36" s="3">
        <f>'[1]Зеленоград-2'!I331</f>
        <v>-20</v>
      </c>
      <c r="I36" s="3">
        <f>'[1]Зеленоград-2'!L331</f>
        <v>41</v>
      </c>
      <c r="J36" s="3">
        <v>33.299999999999997</v>
      </c>
      <c r="K36" s="3">
        <f>J36-I36</f>
        <v>-7.7000000000000028</v>
      </c>
      <c r="L36" s="7">
        <f>K36/I36</f>
        <v>-0.18780487804878054</v>
      </c>
      <c r="M36" s="3" t="s">
        <v>44</v>
      </c>
    </row>
    <row r="37" spans="1:13" x14ac:dyDescent="0.25">
      <c r="A37" s="3">
        <v>36</v>
      </c>
      <c r="B37" s="3" t="str">
        <f>[1]Оренбург!C329</f>
        <v>Усачев Виталий Владимирович</v>
      </c>
      <c r="C37" s="6" t="s">
        <v>30</v>
      </c>
      <c r="D37" s="3" t="str">
        <f>[1]Оренбург!D329</f>
        <v>Муж</v>
      </c>
      <c r="E37" s="3" t="str">
        <f>[1]Оренбург!E329</f>
        <v>Чк</v>
      </c>
      <c r="F37" s="3" t="str">
        <f>[1]Оренбург!F329</f>
        <v>взрослые старше 18 лет</v>
      </c>
      <c r="G37" s="3">
        <f>[1]Оренбург!G329</f>
        <v>184.5</v>
      </c>
      <c r="H37" s="3">
        <f>[1]Оренбург!I329</f>
        <v>-15</v>
      </c>
      <c r="I37" s="3">
        <f>[1]Оренбург!L329</f>
        <v>31.2</v>
      </c>
      <c r="J37" s="3">
        <v>23.5</v>
      </c>
      <c r="K37" s="3">
        <f>J37-I37</f>
        <v>-7.6999999999999993</v>
      </c>
      <c r="L37" s="7">
        <f>K37/I37</f>
        <v>-0.24679487179487178</v>
      </c>
      <c r="M37" s="3" t="s">
        <v>44</v>
      </c>
    </row>
    <row r="38" spans="1:13" x14ac:dyDescent="0.25">
      <c r="A38" s="3">
        <v>37</v>
      </c>
      <c r="B38" s="3" t="str">
        <f>[1]Люберцы!C589</f>
        <v>Филиппова Вероника Игоревна</v>
      </c>
      <c r="C38" s="6" t="s">
        <v>27</v>
      </c>
      <c r="D38" s="3" t="str">
        <f>[1]Люберцы!D589</f>
        <v>ж</v>
      </c>
      <c r="E38" s="3" t="str">
        <f>[1]Люберцы!E589</f>
        <v>чк</v>
      </c>
      <c r="F38" s="3" t="str">
        <f>[1]Люберцы!F589</f>
        <v>взрослые старше 18 лет</v>
      </c>
      <c r="G38" s="3">
        <f>[1]Люберцы!G589</f>
        <v>165</v>
      </c>
      <c r="H38" s="3">
        <f>[1]Люберцы!I589</f>
        <v>10</v>
      </c>
      <c r="I38" s="3">
        <f>[1]Люберцы!L589</f>
        <v>50.1</v>
      </c>
      <c r="J38" s="3">
        <v>42.5</v>
      </c>
      <c r="K38" s="3">
        <f>J38-I38</f>
        <v>-7.6000000000000014</v>
      </c>
      <c r="L38" s="7">
        <f>K38/I38</f>
        <v>-0.15169660678642716</v>
      </c>
      <c r="M38" s="3" t="s">
        <v>44</v>
      </c>
    </row>
    <row r="39" spans="1:13" x14ac:dyDescent="0.25">
      <c r="A39" s="3">
        <v>38</v>
      </c>
      <c r="B39" s="3" t="str">
        <f>[1]Краснодар!C382</f>
        <v>Баранов Вячеслав Андреевич</v>
      </c>
      <c r="C39" s="6" t="s">
        <v>26</v>
      </c>
      <c r="D39" s="3" t="str">
        <f>[1]Краснодар!D382</f>
        <v>Муж</v>
      </c>
      <c r="E39" s="3" t="str">
        <f>[1]Краснодар!E382</f>
        <v xml:space="preserve">Сотрудник </v>
      </c>
      <c r="F39" s="3" t="str">
        <f>[1]Краснодар!F382</f>
        <v>взрослый</v>
      </c>
      <c r="G39" s="3">
        <f>[1]Краснодар!G382</f>
        <v>170</v>
      </c>
      <c r="H39" s="3">
        <f>[1]Краснодар!I382</f>
        <v>3</v>
      </c>
      <c r="I39" s="3">
        <f>[1]Краснодар!L382</f>
        <v>29.9</v>
      </c>
      <c r="J39" s="3">
        <v>22.4</v>
      </c>
      <c r="K39" s="3">
        <f>J39-I39</f>
        <v>-7.5</v>
      </c>
      <c r="L39" s="7">
        <f>K39/I39</f>
        <v>-0.25083612040133779</v>
      </c>
      <c r="M39" s="3" t="s">
        <v>43</v>
      </c>
    </row>
    <row r="40" spans="1:13" x14ac:dyDescent="0.25">
      <c r="A40" s="3">
        <v>39</v>
      </c>
      <c r="B40" s="3" t="str">
        <f>'[1]Южное Бутово '!C301</f>
        <v>Крылов Артем</v>
      </c>
      <c r="C40" s="6" t="s">
        <v>14</v>
      </c>
      <c r="D40" s="3" t="str">
        <f>'[1]Южное Бутово '!D301</f>
        <v>М</v>
      </c>
      <c r="E40" s="3" t="str">
        <f>'[1]Южное Бутово '!E301</f>
        <v>ЧК</v>
      </c>
      <c r="F40" s="3" t="str">
        <f>'[1]Южное Бутово '!F301</f>
        <v>взрослые старше 18 лет</v>
      </c>
      <c r="G40" s="3">
        <f>'[1]Южное Бутово '!G301</f>
        <v>177.2</v>
      </c>
      <c r="H40" s="3">
        <f>'[1]Южное Бутово '!I301</f>
        <v>10</v>
      </c>
      <c r="I40" s="3" t="str">
        <f>'[1]Южное Бутово '!L301</f>
        <v>37,7</v>
      </c>
      <c r="J40" s="3">
        <v>30.4</v>
      </c>
      <c r="K40" s="3">
        <f>J40-I40</f>
        <v>-7.3000000000000043</v>
      </c>
      <c r="L40" s="7">
        <f>K40/I40</f>
        <v>-0.193633952254642</v>
      </c>
      <c r="M40" s="3" t="s">
        <v>44</v>
      </c>
    </row>
    <row r="41" spans="1:13" x14ac:dyDescent="0.25">
      <c r="A41" s="3">
        <v>40</v>
      </c>
      <c r="B41" s="3" t="str">
        <f>[1]Курск!C199</f>
        <v>Горбулин Максим Андреевич</v>
      </c>
      <c r="C41" s="6" t="s">
        <v>23</v>
      </c>
      <c r="D41" s="3" t="str">
        <f>[1]Курск!D199</f>
        <v>м</v>
      </c>
      <c r="E41" s="3" t="str">
        <f>[1]Курск!E199</f>
        <v>Чк</v>
      </c>
      <c r="F41" s="3" t="str">
        <f>[1]Курск!F199</f>
        <v>Взрослые старше 18</v>
      </c>
      <c r="G41" s="3">
        <f>[1]Курск!G199</f>
        <v>178.5</v>
      </c>
      <c r="H41" s="3">
        <f>[1]Курск!I199</f>
        <v>-5</v>
      </c>
      <c r="I41" s="3">
        <f>[1]Курск!L199</f>
        <v>42.1</v>
      </c>
      <c r="J41" s="3">
        <v>34.799999999999997</v>
      </c>
      <c r="K41" s="3">
        <f>J41-I41</f>
        <v>-7.3000000000000043</v>
      </c>
      <c r="L41" s="7">
        <f>K41/I41</f>
        <v>-0.17339667458432315</v>
      </c>
      <c r="M41" s="3" t="s">
        <v>43</v>
      </c>
    </row>
    <row r="42" spans="1:13" x14ac:dyDescent="0.25">
      <c r="A42" s="3">
        <v>41</v>
      </c>
      <c r="B42" s="3" t="str">
        <f>[1]Курск!C846</f>
        <v>Никитина Анна Юрьевна</v>
      </c>
      <c r="C42" s="6" t="s">
        <v>23</v>
      </c>
      <c r="D42" s="3" t="str">
        <f>[1]Курск!D846</f>
        <v>ж</v>
      </c>
      <c r="E42" s="3" t="str">
        <f>[1]Курск!E846</f>
        <v>чк</v>
      </c>
      <c r="F42" s="3" t="str">
        <f>[1]Курск!F846</f>
        <v>взрослые старше 18 лет</v>
      </c>
      <c r="G42" s="3">
        <f>[1]Курск!G846</f>
        <v>159.1</v>
      </c>
      <c r="H42" s="3">
        <f>[1]Курск!I846</f>
        <v>0</v>
      </c>
      <c r="I42" s="3">
        <f>[1]Курск!L846</f>
        <v>16.7</v>
      </c>
      <c r="J42" s="3">
        <v>9.4</v>
      </c>
      <c r="K42" s="3">
        <f>J42-I42</f>
        <v>-7.2999999999999989</v>
      </c>
      <c r="L42" s="7">
        <f>K42/I42</f>
        <v>-0.43712574850299396</v>
      </c>
      <c r="M42" s="3" t="s">
        <v>44</v>
      </c>
    </row>
    <row r="43" spans="1:13" x14ac:dyDescent="0.25">
      <c r="A43" s="3">
        <v>42</v>
      </c>
      <c r="B43" s="3" t="str">
        <f>'[1]Южное Бутово '!C379</f>
        <v>Кузнецов Николай</v>
      </c>
      <c r="C43" s="6" t="s">
        <v>14</v>
      </c>
      <c r="D43" s="3" t="str">
        <f>'[1]Южное Бутово '!D379</f>
        <v>м</v>
      </c>
      <c r="E43" s="3" t="str">
        <f>'[1]Южное Бутово '!E379</f>
        <v>чк</v>
      </c>
      <c r="F43" s="3" t="str">
        <f>'[1]Южное Бутово '!F379</f>
        <v>взрослые старше 18 лет</v>
      </c>
      <c r="G43" s="3">
        <f>'[1]Южное Бутово '!G379</f>
        <v>167</v>
      </c>
      <c r="H43" s="3">
        <f>'[1]Южное Бутово '!I379</f>
        <v>10</v>
      </c>
      <c r="I43" s="3" t="str">
        <f>'[1]Южное Бутово '!L379</f>
        <v>35</v>
      </c>
      <c r="J43" s="3">
        <v>27.8</v>
      </c>
      <c r="K43" s="3">
        <f>J43-I43</f>
        <v>-7.1999999999999993</v>
      </c>
      <c r="L43" s="7">
        <f>K43/I43</f>
        <v>-0.20571428571428568</v>
      </c>
      <c r="M43" s="3" t="s">
        <v>44</v>
      </c>
    </row>
    <row r="44" spans="1:13" x14ac:dyDescent="0.25">
      <c r="A44" s="3">
        <v>43</v>
      </c>
      <c r="B44" s="3" t="str">
        <f>[1]Самара!D45</f>
        <v>Шайсламов Андрей Радикович</v>
      </c>
      <c r="C44" s="3" t="s">
        <v>33</v>
      </c>
      <c r="D44" s="3" t="str">
        <f>[1]Самара!E45</f>
        <v>муж</v>
      </c>
      <c r="E44" s="3" t="str">
        <f>[1]Самара!F45</f>
        <v>чк</v>
      </c>
      <c r="F44" s="3" t="str">
        <f>[1]Самара!G45</f>
        <v xml:space="preserve">взрослые старше 18 лет </v>
      </c>
      <c r="G44" s="3">
        <f>[1]Самара!H45</f>
        <v>174</v>
      </c>
      <c r="H44" s="3">
        <f>[1]Самара!J45</f>
        <v>5</v>
      </c>
      <c r="I44" s="3">
        <f>[1]Самара!M45</f>
        <v>25</v>
      </c>
      <c r="J44" s="3">
        <v>17.899999999999999</v>
      </c>
      <c r="K44" s="3">
        <f>J44-I44</f>
        <v>-7.1000000000000014</v>
      </c>
      <c r="L44" s="7">
        <f>K44/I44</f>
        <v>-0.28400000000000003</v>
      </c>
      <c r="M44" s="3" t="s">
        <v>43</v>
      </c>
    </row>
    <row r="45" spans="1:13" x14ac:dyDescent="0.25">
      <c r="A45" s="3">
        <v>44</v>
      </c>
      <c r="B45" s="3" t="str">
        <f>[1]Курск!C160</f>
        <v>Емельянов Александр Александрович</v>
      </c>
      <c r="C45" s="6" t="s">
        <v>23</v>
      </c>
      <c r="D45" s="3" t="str">
        <f>[1]Курск!D160</f>
        <v>м</v>
      </c>
      <c r="E45" s="3" t="str">
        <f>[1]Курск!E160</f>
        <v>Чк</v>
      </c>
      <c r="F45" s="3" t="str">
        <f>[1]Курск!F160</f>
        <v>Взрослые старше 18</v>
      </c>
      <c r="G45" s="3">
        <f>[1]Курск!G160</f>
        <v>182</v>
      </c>
      <c r="H45" s="3">
        <f>[1]Курск!I160</f>
        <v>-10</v>
      </c>
      <c r="I45" s="3">
        <f>[1]Курск!L160</f>
        <v>27.2</v>
      </c>
      <c r="J45" s="3">
        <v>20.100000000000001</v>
      </c>
      <c r="K45" s="3">
        <f>J45-I45</f>
        <v>-7.0999999999999979</v>
      </c>
      <c r="L45" s="7">
        <f>K45/I45</f>
        <v>-0.26102941176470579</v>
      </c>
      <c r="M45" s="3" t="s">
        <v>44</v>
      </c>
    </row>
    <row r="46" spans="1:13" x14ac:dyDescent="0.25">
      <c r="A46" s="3">
        <v>45</v>
      </c>
      <c r="B46" s="3" t="str">
        <f>[1]Реутов!C927</f>
        <v>Перепёлкин Леонид Евгеньевич</v>
      </c>
      <c r="C46" s="3" t="s">
        <v>32</v>
      </c>
      <c r="D46" s="3" t="str">
        <f>[1]Реутов!D927</f>
        <v>м</v>
      </c>
      <c r="E46" s="3" t="str">
        <f>[1]Реутов!E927</f>
        <v>чк</v>
      </c>
      <c r="F46" s="3" t="str">
        <f>[1]Реутов!F927</f>
        <v>взрослые старше 18</v>
      </c>
      <c r="G46" s="3">
        <f>[1]Реутов!G927</f>
        <v>168</v>
      </c>
      <c r="H46" s="3">
        <f>[1]Реутов!J927</f>
        <v>3</v>
      </c>
      <c r="I46" s="3">
        <f>[1]Реутов!M927</f>
        <v>28.9</v>
      </c>
      <c r="J46" s="3">
        <v>21.8</v>
      </c>
      <c r="K46" s="3">
        <f>J46-I46</f>
        <v>-7.0999999999999979</v>
      </c>
      <c r="L46" s="7">
        <f>K46/I46</f>
        <v>-0.245674740484429</v>
      </c>
      <c r="M46" s="3" t="s">
        <v>43</v>
      </c>
    </row>
    <row r="47" spans="1:13" x14ac:dyDescent="0.25">
      <c r="A47" s="3">
        <v>46</v>
      </c>
      <c r="B47" s="3" t="str">
        <f>[1]Курск!C649</f>
        <v>Котыхов Роман Сергеевич</v>
      </c>
      <c r="C47" s="6" t="s">
        <v>23</v>
      </c>
      <c r="D47" s="3" t="str">
        <f>[1]Курск!D649</f>
        <v>м</v>
      </c>
      <c r="E47" s="3" t="str">
        <f>[1]Курск!E649</f>
        <v>чк</v>
      </c>
      <c r="F47" s="3" t="str">
        <f>[1]Курск!F649</f>
        <v>взрослые старше 18</v>
      </c>
      <c r="G47" s="3">
        <f>[1]Курск!G649</f>
        <v>189</v>
      </c>
      <c r="H47" s="3">
        <f>[1]Курск!I649</f>
        <v>12</v>
      </c>
      <c r="I47" s="3">
        <f>[1]Курск!L649</f>
        <v>27.7</v>
      </c>
      <c r="J47" s="3">
        <v>20.7</v>
      </c>
      <c r="K47" s="3">
        <f>J47-I47</f>
        <v>-7</v>
      </c>
      <c r="L47" s="7">
        <f>K47/I47</f>
        <v>-0.25270758122743681</v>
      </c>
      <c r="M47" s="3" t="s">
        <v>44</v>
      </c>
    </row>
    <row r="48" spans="1:13" x14ac:dyDescent="0.25">
      <c r="A48" s="3">
        <v>47</v>
      </c>
      <c r="B48" s="3" t="str">
        <f>[1]Курск!C361</f>
        <v>Сябро Андрей Владимирович</v>
      </c>
      <c r="C48" s="6" t="s">
        <v>23</v>
      </c>
      <c r="D48" s="3" t="str">
        <f>[1]Курск!D361</f>
        <v>м</v>
      </c>
      <c r="E48" s="3" t="str">
        <f>[1]Курск!E361</f>
        <v xml:space="preserve">чк </v>
      </c>
      <c r="F48" s="3" t="str">
        <f>[1]Курск!F361</f>
        <v>взрослые старше 18 лет</v>
      </c>
      <c r="G48" s="3">
        <f>[1]Курск!G361</f>
        <v>176</v>
      </c>
      <c r="H48" s="3">
        <f>[1]Курск!I361</f>
        <v>7</v>
      </c>
      <c r="I48" s="3">
        <f>[1]Курск!L361</f>
        <v>31.6</v>
      </c>
      <c r="J48" s="3">
        <v>24.9</v>
      </c>
      <c r="K48" s="3">
        <f>J48-I48</f>
        <v>-6.7000000000000028</v>
      </c>
      <c r="L48" s="7">
        <f>K48/I48</f>
        <v>-0.21202531645569628</v>
      </c>
      <c r="M48" s="3" t="s">
        <v>44</v>
      </c>
    </row>
    <row r="49" spans="1:13" x14ac:dyDescent="0.25">
      <c r="A49" s="3">
        <v>48</v>
      </c>
      <c r="B49" s="3" t="str">
        <f>[1]Курск!C16</f>
        <v>Журавлёв Евгений</v>
      </c>
      <c r="C49" s="6" t="s">
        <v>23</v>
      </c>
      <c r="D49" s="3" t="str">
        <f>[1]Курск!D16</f>
        <v>м</v>
      </c>
      <c r="E49" s="3" t="str">
        <f>[1]Курск!E16</f>
        <v>Чк</v>
      </c>
      <c r="F49" s="3" t="str">
        <f>[1]Курск!F16</f>
        <v>взрослые старше 18 лет</v>
      </c>
      <c r="G49" s="3">
        <f>[1]Курск!G16</f>
        <v>176</v>
      </c>
      <c r="H49" s="3">
        <f>[1]Курск!I16</f>
        <v>3</v>
      </c>
      <c r="I49" s="3">
        <f>[1]Курск!L16</f>
        <v>35.5</v>
      </c>
      <c r="J49" s="3">
        <v>28.8</v>
      </c>
      <c r="K49" s="3">
        <f>J49-I49</f>
        <v>-6.6999999999999993</v>
      </c>
      <c r="L49" s="7">
        <f>K49/I49</f>
        <v>-0.18873239436619715</v>
      </c>
      <c r="M49" s="3" t="s">
        <v>43</v>
      </c>
    </row>
    <row r="50" spans="1:13" x14ac:dyDescent="0.25">
      <c r="A50" s="3">
        <v>49</v>
      </c>
      <c r="B50" s="3" t="s">
        <v>61</v>
      </c>
      <c r="C50" s="3" t="s">
        <v>15</v>
      </c>
      <c r="D50" s="3" t="s">
        <v>46</v>
      </c>
      <c r="E50" s="3" t="s">
        <v>18</v>
      </c>
      <c r="F50" s="3" t="s">
        <v>36</v>
      </c>
      <c r="G50" s="3">
        <v>178</v>
      </c>
      <c r="H50" s="3">
        <v>3</v>
      </c>
      <c r="I50" s="3">
        <v>27.3</v>
      </c>
      <c r="J50" s="3">
        <v>20.6</v>
      </c>
      <c r="K50" s="3">
        <v>-6.6999999999999993</v>
      </c>
      <c r="L50" s="7">
        <v>-0.24542124542124538</v>
      </c>
      <c r="M50" s="3" t="s">
        <v>43</v>
      </c>
    </row>
    <row r="51" spans="1:13" x14ac:dyDescent="0.25">
      <c r="A51" s="3">
        <v>50</v>
      </c>
      <c r="B51" s="3" t="str">
        <f>[1]Сходненская!C248</f>
        <v>Воронцов Андрей Юрьквич</v>
      </c>
      <c r="C51" s="3" t="s">
        <v>34</v>
      </c>
      <c r="D51" s="3" t="str">
        <f>[1]Сходненская!D248</f>
        <v>м</v>
      </c>
      <c r="E51" s="3" t="str">
        <f>[1]Сходненская!E248</f>
        <v>чк</v>
      </c>
      <c r="F51" s="3" t="str">
        <f>[1]Сходненская!F248</f>
        <v>взрослые старше 18 лет</v>
      </c>
      <c r="G51" s="3">
        <f>[1]Сходненская!G248</f>
        <v>177.4</v>
      </c>
      <c r="H51" s="3">
        <f>[1]Сходненская!I248</f>
        <v>7</v>
      </c>
      <c r="I51" s="3">
        <f>[1]Сходненская!L248</f>
        <v>41</v>
      </c>
      <c r="J51" s="3">
        <v>34.5</v>
      </c>
      <c r="K51" s="3">
        <f>J51-I51</f>
        <v>-6.5</v>
      </c>
      <c r="L51" s="7">
        <f>K51/I51</f>
        <v>-0.15853658536585366</v>
      </c>
      <c r="M51" s="3" t="s">
        <v>44</v>
      </c>
    </row>
    <row r="52" spans="1:13" x14ac:dyDescent="0.25">
      <c r="A52" s="3">
        <v>51</v>
      </c>
      <c r="B52" s="3" t="str">
        <f>[1]Кожухово!C497</f>
        <v>Погребняк Сергей Алесандрович</v>
      </c>
      <c r="C52" s="3" t="s">
        <v>35</v>
      </c>
      <c r="D52" s="3" t="str">
        <f>[1]Кожухово!D497</f>
        <v>М</v>
      </c>
      <c r="E52" s="3" t="str">
        <f>[1]Кожухово!E497</f>
        <v>ЧК</v>
      </c>
      <c r="F52" s="3" t="str">
        <f>[1]Кожухово!F497</f>
        <v>Взрослые старше 18 лет</v>
      </c>
      <c r="G52" s="3">
        <f>[1]Кожухово!G497</f>
        <v>182</v>
      </c>
      <c r="H52" s="3">
        <f>[1]Кожухово!I497</f>
        <v>-15</v>
      </c>
      <c r="I52" s="3">
        <f>[1]Кожухово!L497</f>
        <v>80.3</v>
      </c>
      <c r="J52" s="3">
        <v>73.8</v>
      </c>
      <c r="K52" s="3">
        <f>J52-I52</f>
        <v>-6.5</v>
      </c>
      <c r="L52" s="7">
        <f>K52/I52</f>
        <v>-8.0946450809464512E-2</v>
      </c>
      <c r="M52" s="3" t="s">
        <v>44</v>
      </c>
    </row>
    <row r="53" spans="1:13" x14ac:dyDescent="0.25">
      <c r="A53" s="3">
        <v>52</v>
      </c>
      <c r="B53" s="3" t="str">
        <f>[1]Краснодар!C613</f>
        <v>Загузина Мария Ивановна</v>
      </c>
      <c r="C53" s="6" t="s">
        <v>26</v>
      </c>
      <c r="D53" s="3" t="str">
        <f>[1]Краснодар!D613</f>
        <v>жен</v>
      </c>
      <c r="E53" s="3" t="str">
        <f>[1]Краснодар!E613</f>
        <v>ЧК</v>
      </c>
      <c r="F53" s="3" t="str">
        <f>[1]Краснодар!F613</f>
        <v>взрослый</v>
      </c>
      <c r="G53" s="3">
        <f>[1]Краснодар!G613</f>
        <v>172</v>
      </c>
      <c r="H53" s="3">
        <f>[1]Краснодар!I613</f>
        <v>5</v>
      </c>
      <c r="I53" s="3">
        <f>[1]Краснодар!L613</f>
        <v>28.5</v>
      </c>
      <c r="J53" s="3">
        <v>22</v>
      </c>
      <c r="K53" s="3">
        <f>J53-I53</f>
        <v>-6.5</v>
      </c>
      <c r="L53" s="7">
        <f>K53/I53</f>
        <v>-0.22807017543859648</v>
      </c>
      <c r="M53" s="3" t="s">
        <v>43</v>
      </c>
    </row>
    <row r="54" spans="1:13" x14ac:dyDescent="0.25">
      <c r="A54" s="3">
        <v>53</v>
      </c>
      <c r="B54" s="3" t="str">
        <f>[1]Жулебино!C361</f>
        <v>Данченко Андрей</v>
      </c>
      <c r="C54" s="3" t="s">
        <v>10</v>
      </c>
      <c r="D54" s="3" t="str">
        <f>[1]Жулебино!D361</f>
        <v>м</v>
      </c>
      <c r="E54" s="3" t="str">
        <f>[1]Жулебино!E361</f>
        <v>ЧК</v>
      </c>
      <c r="F54" s="3" t="str">
        <f>[1]Жулебино!F361</f>
        <v>взрослые старше 18</v>
      </c>
      <c r="G54" s="3">
        <f>[1]Жулебино!G361</f>
        <v>174.4</v>
      </c>
      <c r="H54" s="3">
        <f>[1]Жулебино!I361</f>
        <v>5</v>
      </c>
      <c r="I54" s="3">
        <f>[1]Жулебино!L361</f>
        <v>32.200000000000003</v>
      </c>
      <c r="J54" s="3">
        <v>25.8</v>
      </c>
      <c r="K54" s="3">
        <f>J54-I54</f>
        <v>-6.4000000000000021</v>
      </c>
      <c r="L54" s="7">
        <f>K54/I54</f>
        <v>-0.19875776397515532</v>
      </c>
      <c r="M54" s="3" t="s">
        <v>43</v>
      </c>
    </row>
    <row r="55" spans="1:13" x14ac:dyDescent="0.25">
      <c r="A55" s="3">
        <v>54</v>
      </c>
      <c r="B55" s="3" t="str">
        <f>[1]Люберцы!C1005</f>
        <v xml:space="preserve">Еремкин Алексей Алексеевич </v>
      </c>
      <c r="C55" s="6" t="s">
        <v>27</v>
      </c>
      <c r="D55" s="3" t="str">
        <f>[1]Люберцы!D1005</f>
        <v>м</v>
      </c>
      <c r="E55" s="3" t="str">
        <f>[1]Люберцы!E1005</f>
        <v>сотрудник</v>
      </c>
      <c r="F55" s="3" t="str">
        <f>[1]Люберцы!F1005</f>
        <v>взрослые старше 18 лет</v>
      </c>
      <c r="G55" s="3" t="str">
        <f>[1]Люберцы!G1005</f>
        <v>174.0</v>
      </c>
      <c r="H55" s="3">
        <f>[1]Люберцы!I1005</f>
        <v>6</v>
      </c>
      <c r="I55" s="3">
        <f>[1]Люберцы!L1005</f>
        <v>18</v>
      </c>
      <c r="J55" s="3">
        <v>11.8</v>
      </c>
      <c r="K55" s="3">
        <f>J55-I55</f>
        <v>-6.1999999999999993</v>
      </c>
      <c r="L55" s="7">
        <f>K55/I55</f>
        <v>-0.34444444444444439</v>
      </c>
      <c r="M55" s="3" t="s">
        <v>43</v>
      </c>
    </row>
    <row r="56" spans="1:13" x14ac:dyDescent="0.25">
      <c r="A56" s="3">
        <v>55</v>
      </c>
      <c r="B56" s="3" t="str">
        <f>[1]Куркино!C275</f>
        <v>Козлов Александр Валерьевич</v>
      </c>
      <c r="C56" s="6" t="s">
        <v>22</v>
      </c>
      <c r="D56" s="3" t="str">
        <f>[1]Куркино!D275</f>
        <v>М</v>
      </c>
      <c r="E56" s="3" t="str">
        <f>[1]Куркино!E275</f>
        <v xml:space="preserve">Сотрудник </v>
      </c>
      <c r="F56" s="3" t="str">
        <f>[1]Куркино!F275</f>
        <v xml:space="preserve">Взрослые </v>
      </c>
      <c r="G56" s="3">
        <f>[1]Куркино!G275</f>
        <v>180</v>
      </c>
      <c r="H56" s="3">
        <f>[1]Куркино!I275</f>
        <v>0</v>
      </c>
      <c r="I56" s="3">
        <v>26.6</v>
      </c>
      <c r="J56" s="3">
        <v>20.5</v>
      </c>
      <c r="K56" s="3">
        <f>J56-I56</f>
        <v>-6.1000000000000014</v>
      </c>
      <c r="L56" s="7">
        <f>K56/I56</f>
        <v>-0.22932330827067673</v>
      </c>
      <c r="M56" s="3" t="s">
        <v>44</v>
      </c>
    </row>
    <row r="57" spans="1:13" x14ac:dyDescent="0.25">
      <c r="A57" s="3">
        <v>56</v>
      </c>
      <c r="B57" s="3" t="str">
        <f>[1]Краснодар!C172</f>
        <v>Ильтуганов Антон Александрович</v>
      </c>
      <c r="C57" s="6" t="s">
        <v>26</v>
      </c>
      <c r="D57" s="3" t="str">
        <f>[1]Краснодар!D172</f>
        <v>муж</v>
      </c>
      <c r="E57" s="3" t="str">
        <f>[1]Краснодар!E172</f>
        <v>ЧК</v>
      </c>
      <c r="F57" s="3" t="str">
        <f>[1]Краснодар!F172</f>
        <v>взрослый</v>
      </c>
      <c r="G57" s="3">
        <f>[1]Краснодар!G172</f>
        <v>193</v>
      </c>
      <c r="H57" s="3">
        <f>[1]Краснодар!I172</f>
        <v>3</v>
      </c>
      <c r="I57" s="3">
        <f>[1]Краснодар!L172</f>
        <v>25.3</v>
      </c>
      <c r="J57" s="3">
        <v>19.3</v>
      </c>
      <c r="K57" s="3">
        <f>J57-I57</f>
        <v>-6</v>
      </c>
      <c r="L57" s="7">
        <f>K57/I57</f>
        <v>-0.23715415019762845</v>
      </c>
      <c r="M57" s="3" t="s">
        <v>43</v>
      </c>
    </row>
    <row r="58" spans="1:13" x14ac:dyDescent="0.25">
      <c r="A58" s="3">
        <v>57</v>
      </c>
      <c r="B58" s="3" t="str">
        <f>[1]Жулебино!C661</f>
        <v>Праватов Юрий</v>
      </c>
      <c r="C58" s="3" t="s">
        <v>10</v>
      </c>
      <c r="D58" s="3" t="str">
        <f>[1]Жулебино!D661</f>
        <v>м</v>
      </c>
      <c r="E58" s="3" t="str">
        <f>[1]Жулебино!E661</f>
        <v>чк</v>
      </c>
      <c r="F58" s="3" t="str">
        <f>[1]Жулебино!F661</f>
        <v>взрослые старше 18</v>
      </c>
      <c r="G58" s="3">
        <f>[1]Жулебино!G661</f>
        <v>175</v>
      </c>
      <c r="H58" s="3">
        <f>[1]Жулебино!I661</f>
        <v>5</v>
      </c>
      <c r="I58" s="3">
        <f>[1]Жулебино!L661</f>
        <v>25.7</v>
      </c>
      <c r="J58" s="3">
        <v>19.8</v>
      </c>
      <c r="K58" s="3">
        <f>J58-I58</f>
        <v>-5.8999999999999986</v>
      </c>
      <c r="L58" s="7">
        <f>K58/I58</f>
        <v>-0.22957198443579763</v>
      </c>
      <c r="M58" s="3" t="s">
        <v>43</v>
      </c>
    </row>
    <row r="59" spans="1:13" x14ac:dyDescent="0.25">
      <c r="A59" s="3">
        <v>58</v>
      </c>
      <c r="B59" s="3" t="str">
        <f>[1]Реутов!C93</f>
        <v>Давлятова Ольга Александровна</v>
      </c>
      <c r="C59" s="3" t="s">
        <v>32</v>
      </c>
      <c r="D59" s="3" t="str">
        <f>[1]Реутов!D93</f>
        <v>ж</v>
      </c>
      <c r="E59" s="3" t="str">
        <f>[1]Реутов!E93</f>
        <v>Чк</v>
      </c>
      <c r="F59" s="3" t="str">
        <f>[1]Реутов!F93</f>
        <v xml:space="preserve">взрослые старше 18 </v>
      </c>
      <c r="G59" s="3">
        <f>[1]Реутов!G93</f>
        <v>166.5</v>
      </c>
      <c r="H59" s="3">
        <f>[1]Реутов!J93</f>
        <v>7</v>
      </c>
      <c r="I59" s="3">
        <f>[1]Реутов!M93</f>
        <v>29.3</v>
      </c>
      <c r="J59" s="3">
        <v>23.5</v>
      </c>
      <c r="K59" s="3">
        <f>J59-I59</f>
        <v>-5.8000000000000007</v>
      </c>
      <c r="L59" s="7">
        <f>K59/I59</f>
        <v>-0.19795221843003416</v>
      </c>
      <c r="M59" s="3" t="s">
        <v>44</v>
      </c>
    </row>
    <row r="60" spans="1:13" x14ac:dyDescent="0.25">
      <c r="A60" s="3">
        <v>59</v>
      </c>
      <c r="B60" s="3" t="str">
        <f>[1]Реутов!C250</f>
        <v>Емельянов Александр Михайлович</v>
      </c>
      <c r="C60" s="3" t="s">
        <v>32</v>
      </c>
      <c r="D60" s="3" t="str">
        <f>[1]Реутов!D250</f>
        <v>м</v>
      </c>
      <c r="E60" s="3" t="str">
        <f>[1]Реутов!E250</f>
        <v>ЧК</v>
      </c>
      <c r="F60" s="3" t="str">
        <f>[1]Реутов!F250</f>
        <v xml:space="preserve">взрослые старше 18 </v>
      </c>
      <c r="G60" s="3">
        <f>[1]Реутов!G250</f>
        <v>181.5</v>
      </c>
      <c r="H60" s="3">
        <f>[1]Реутов!J250</f>
        <v>3</v>
      </c>
      <c r="I60" s="3">
        <f>[1]Реутов!M250</f>
        <v>39</v>
      </c>
      <c r="J60" s="3">
        <v>33.200000000000003</v>
      </c>
      <c r="K60" s="3">
        <f>J60-I60</f>
        <v>-5.7999999999999972</v>
      </c>
      <c r="L60" s="7">
        <f>K60/I60</f>
        <v>-0.14871794871794863</v>
      </c>
      <c r="M60" s="3" t="s">
        <v>43</v>
      </c>
    </row>
    <row r="61" spans="1:13" x14ac:dyDescent="0.25">
      <c r="A61" s="3">
        <v>60</v>
      </c>
      <c r="B61" s="3" t="str">
        <f>[1]Курск!C400</f>
        <v>Булгаков Артем Николаевич</v>
      </c>
      <c r="C61" s="6" t="s">
        <v>23</v>
      </c>
      <c r="D61" s="3" t="str">
        <f>[1]Курск!D400</f>
        <v>м</v>
      </c>
      <c r="E61" s="3" t="str">
        <f>[1]Курск!E400</f>
        <v>Чк</v>
      </c>
      <c r="F61" s="3" t="str">
        <f>[1]Курск!F400</f>
        <v>взрослые старше 18</v>
      </c>
      <c r="G61" s="3">
        <f>[1]Курск!G400</f>
        <v>189</v>
      </c>
      <c r="H61" s="3">
        <f>[1]Курск!I400</f>
        <v>3</v>
      </c>
      <c r="I61" s="3">
        <f>[1]Курск!L400</f>
        <v>45.3</v>
      </c>
      <c r="J61" s="3">
        <v>39.5</v>
      </c>
      <c r="K61" s="3">
        <f>J61-I61</f>
        <v>-5.7999999999999972</v>
      </c>
      <c r="L61" s="7">
        <f>K61/I61</f>
        <v>-0.12803532008830015</v>
      </c>
      <c r="M61" s="3" t="s">
        <v>43</v>
      </c>
    </row>
    <row r="62" spans="1:13" x14ac:dyDescent="0.25">
      <c r="A62" s="3">
        <v>61</v>
      </c>
      <c r="B62" s="3" t="str">
        <f>[1]Курск!C147</f>
        <v>прокопова екатерина Валерьевна</v>
      </c>
      <c r="C62" s="6" t="s">
        <v>23</v>
      </c>
      <c r="D62" s="3" t="str">
        <f>[1]Курск!D147</f>
        <v>ж</v>
      </c>
      <c r="E62" s="3" t="str">
        <f>[1]Курск!E147</f>
        <v>Чк</v>
      </c>
      <c r="F62" s="3" t="str">
        <f>[1]Курск!F147</f>
        <v>Взрослые старше 18</v>
      </c>
      <c r="G62" s="3">
        <f>[1]Курск!G147</f>
        <v>170</v>
      </c>
      <c r="H62" s="3">
        <f>[1]Курск!I147</f>
        <v>5</v>
      </c>
      <c r="I62" s="3">
        <f>[1]Курск!L147</f>
        <v>22</v>
      </c>
      <c r="J62" s="3">
        <v>16.3</v>
      </c>
      <c r="K62" s="3">
        <f>J62-I62</f>
        <v>-5.6999999999999993</v>
      </c>
      <c r="L62" s="7">
        <f>K62/I62</f>
        <v>-0.25909090909090904</v>
      </c>
      <c r="M62" s="3" t="s">
        <v>43</v>
      </c>
    </row>
    <row r="63" spans="1:13" x14ac:dyDescent="0.25">
      <c r="A63" s="3">
        <v>62</v>
      </c>
      <c r="B63" s="3" t="str">
        <f>'[1]Южное Бутово '!C327</f>
        <v>Авдеева Екатерина</v>
      </c>
      <c r="C63" s="6" t="s">
        <v>14</v>
      </c>
      <c r="D63" s="3" t="str">
        <f>'[1]Южное Бутово '!D327</f>
        <v>ж</v>
      </c>
      <c r="E63" s="3" t="str">
        <f>'[1]Южное Бутово '!E327</f>
        <v>сотрудник</v>
      </c>
      <c r="F63" s="3" t="str">
        <f>'[1]Южное Бутово '!F327</f>
        <v>взрослые старше 18 лет</v>
      </c>
      <c r="G63" s="3">
        <f>'[1]Южное Бутово '!G327</f>
        <v>169.3</v>
      </c>
      <c r="H63" s="3">
        <f>'[1]Южное Бутово '!I327</f>
        <v>10</v>
      </c>
      <c r="I63" s="3" t="str">
        <f>'[1]Южное Бутово '!L327</f>
        <v>29,2</v>
      </c>
      <c r="J63" s="3">
        <v>23.5</v>
      </c>
      <c r="K63" s="3">
        <f>J63-I63</f>
        <v>-5.6999999999999993</v>
      </c>
      <c r="L63" s="7">
        <f>K63/I63</f>
        <v>-0.19520547945205477</v>
      </c>
      <c r="M63" s="3" t="s">
        <v>44</v>
      </c>
    </row>
    <row r="64" spans="1:13" x14ac:dyDescent="0.25">
      <c r="A64" s="3">
        <v>63</v>
      </c>
      <c r="B64" s="3" t="str">
        <f>[1]Кожухово!C289</f>
        <v>Рыжов Виталий Сергеевич</v>
      </c>
      <c r="C64" s="3" t="s">
        <v>35</v>
      </c>
      <c r="D64" s="3" t="str">
        <f>[1]Кожухово!D289</f>
        <v>М</v>
      </c>
      <c r="E64" s="3" t="str">
        <f>[1]Кожухово!E289</f>
        <v>ЧК</v>
      </c>
      <c r="F64" s="3" t="str">
        <f>[1]Кожухово!F289</f>
        <v>Взрослые старше 18 лет</v>
      </c>
      <c r="G64" s="3">
        <f>[1]Кожухово!G289</f>
        <v>169.3</v>
      </c>
      <c r="H64" s="3">
        <f>[1]Кожухово!I289</f>
        <v>-3</v>
      </c>
      <c r="I64" s="3">
        <f>[1]Кожухово!L289</f>
        <v>24.1</v>
      </c>
      <c r="J64" s="3">
        <v>18.5</v>
      </c>
      <c r="K64" s="3">
        <f>J64-I64</f>
        <v>-5.6000000000000014</v>
      </c>
      <c r="L64" s="7">
        <f>K64/I64</f>
        <v>-0.2323651452282158</v>
      </c>
      <c r="M64" s="3" t="s">
        <v>43</v>
      </c>
    </row>
    <row r="65" spans="1:13" x14ac:dyDescent="0.25">
      <c r="A65" s="3">
        <v>64</v>
      </c>
      <c r="B65" s="3" t="str">
        <f>[1]Ховрино!C106</f>
        <v>Никифоров Денис Вячеславович</v>
      </c>
      <c r="C65" s="6" t="s">
        <v>20</v>
      </c>
      <c r="D65" s="3" t="str">
        <f>[1]Ховрино!D106</f>
        <v>М</v>
      </c>
      <c r="E65" s="3" t="str">
        <f>[1]Ховрино!E106</f>
        <v>Чк</v>
      </c>
      <c r="F65" s="3" t="str">
        <f>[1]Ховрино!F106</f>
        <v>взрослые старше 18 лет</v>
      </c>
      <c r="G65" s="3">
        <f>[1]Ховрино!G106</f>
        <v>187.6</v>
      </c>
      <c r="H65" s="3">
        <f>[1]Ховрино!I106</f>
        <v>8.5</v>
      </c>
      <c r="I65" s="3">
        <f>[1]Ховрино!L106</f>
        <v>38</v>
      </c>
      <c r="J65" s="3">
        <v>32.5</v>
      </c>
      <c r="K65" s="3">
        <f>J65-I65</f>
        <v>-5.5</v>
      </c>
      <c r="L65" s="7">
        <f>K65/I65</f>
        <v>-0.14473684210526316</v>
      </c>
      <c r="M65" s="3" t="s">
        <v>44</v>
      </c>
    </row>
    <row r="66" spans="1:13" x14ac:dyDescent="0.25">
      <c r="A66" s="3">
        <v>65</v>
      </c>
      <c r="B66" s="3" t="str">
        <f>[1]Курск!C1001</f>
        <v>Плахотнюк Василий Анатольевич</v>
      </c>
      <c r="C66" s="6" t="s">
        <v>23</v>
      </c>
      <c r="D66" s="3" t="str">
        <f>[1]Курск!D1001</f>
        <v>м</v>
      </c>
      <c r="E66" s="3" t="str">
        <f>[1]Курск!E1001</f>
        <v>чк</v>
      </c>
      <c r="F66" s="3" t="str">
        <f>[1]Курск!F1001</f>
        <v>взрослые старше 18 лет</v>
      </c>
      <c r="G66" s="3">
        <f>[1]Курск!G1001</f>
        <v>189</v>
      </c>
      <c r="H66" s="3">
        <f>[1]Курск!I1001</f>
        <v>3</v>
      </c>
      <c r="I66" s="3">
        <f>[1]Курск!L1001</f>
        <v>41.2</v>
      </c>
      <c r="J66" s="3">
        <v>35.799999999999997</v>
      </c>
      <c r="K66" s="3">
        <f>J66-I66</f>
        <v>-5.4000000000000057</v>
      </c>
      <c r="L66" s="7">
        <f>K66/I66</f>
        <v>-0.13106796116504868</v>
      </c>
      <c r="M66" s="3" t="s">
        <v>43</v>
      </c>
    </row>
    <row r="67" spans="1:13" x14ac:dyDescent="0.25">
      <c r="A67" s="3">
        <v>66</v>
      </c>
      <c r="B67" s="3" t="str">
        <f>[1]Чебоксары!C415</f>
        <v>Веденеева Лидия Владимировна</v>
      </c>
      <c r="C67" s="6" t="s">
        <v>15</v>
      </c>
      <c r="D67" s="3" t="str">
        <f>[1]Чебоксары!D415</f>
        <v>ж</v>
      </c>
      <c r="E67" s="3" t="str">
        <f>[1]Чебоксары!E415</f>
        <v>чк</v>
      </c>
      <c r="F67" s="3" t="str">
        <f>[1]Чебоксары!F415</f>
        <v>взрослые старше 18 лет</v>
      </c>
      <c r="G67" s="3">
        <f>[1]Чебоксары!G415</f>
        <v>162.9</v>
      </c>
      <c r="H67" s="3">
        <f>[1]Чебоксары!I415</f>
        <v>7</v>
      </c>
      <c r="I67" s="3">
        <f>[1]Чебоксары!L415</f>
        <v>48.1</v>
      </c>
      <c r="J67" s="3">
        <v>42.7</v>
      </c>
      <c r="K67" s="3">
        <f>J67-I67</f>
        <v>-5.3999999999999986</v>
      </c>
      <c r="L67" s="7">
        <f>K67/I67</f>
        <v>-0.11226611226611223</v>
      </c>
      <c r="M67" s="3" t="s">
        <v>44</v>
      </c>
    </row>
    <row r="68" spans="1:13" x14ac:dyDescent="0.25">
      <c r="A68" s="3">
        <v>67</v>
      </c>
      <c r="B68" s="3" t="str">
        <f>[1]Жулебино!C191</f>
        <v>Гроссу Александра Вячеславовна</v>
      </c>
      <c r="C68" s="3" t="s">
        <v>10</v>
      </c>
      <c r="D68" s="3" t="str">
        <f>[1]Жулебино!D191</f>
        <v>ж</v>
      </c>
      <c r="E68" s="3" t="str">
        <f>[1]Жулебино!E191</f>
        <v>чк</v>
      </c>
      <c r="F68" s="3" t="str">
        <f>[1]Жулебино!F191</f>
        <v>взрослые старше 18</v>
      </c>
      <c r="G68" s="3">
        <f>[1]Жулебино!G191</f>
        <v>160</v>
      </c>
      <c r="H68" s="3">
        <f>[1]Жулебино!I191</f>
        <v>6</v>
      </c>
      <c r="I68" s="3">
        <f>[1]Жулебино!L191</f>
        <v>40.799999999999997</v>
      </c>
      <c r="J68" s="3">
        <v>35.4</v>
      </c>
      <c r="K68" s="3">
        <f>J68-I68</f>
        <v>-5.3999999999999986</v>
      </c>
      <c r="L68" s="7">
        <f>K68/I68</f>
        <v>-0.13235294117647056</v>
      </c>
      <c r="M68" s="3" t="s">
        <v>44</v>
      </c>
    </row>
    <row r="69" spans="1:13" x14ac:dyDescent="0.25">
      <c r="A69" s="3">
        <v>68</v>
      </c>
      <c r="B69" s="3" t="str">
        <f>[1]Курск!C1144</f>
        <v>варавина ольга эдуардовна</v>
      </c>
      <c r="C69" s="6" t="s">
        <v>23</v>
      </c>
      <c r="D69" s="3" t="str">
        <f>[1]Курск!D1144</f>
        <v>ж</v>
      </c>
      <c r="E69" s="3" t="str">
        <f>[1]Курск!E1144</f>
        <v>чк</v>
      </c>
      <c r="F69" s="3" t="str">
        <f>[1]Курск!F1144</f>
        <v>взрослые старше 18 лет</v>
      </c>
      <c r="G69" s="3">
        <f>[1]Курск!G1144</f>
        <v>160.19999999999999</v>
      </c>
      <c r="H69" s="3">
        <f>[1]Курск!I1144</f>
        <v>-5</v>
      </c>
      <c r="I69" s="3">
        <f>[1]Курск!L1144</f>
        <v>32.700000000000003</v>
      </c>
      <c r="J69" s="3">
        <v>27.4</v>
      </c>
      <c r="K69" s="3">
        <f>J69-I69</f>
        <v>-5.3000000000000043</v>
      </c>
      <c r="L69" s="7">
        <f>K69/I69</f>
        <v>-0.16207951070336404</v>
      </c>
      <c r="M69" s="3" t="s">
        <v>43</v>
      </c>
    </row>
    <row r="70" spans="1:13" x14ac:dyDescent="0.25">
      <c r="A70" s="3">
        <v>69</v>
      </c>
      <c r="B70" s="3" t="str">
        <f>[1]Краснодар!C133</f>
        <v>Ковтюх Владислав Геннадьевич</v>
      </c>
      <c r="C70" s="6" t="s">
        <v>26</v>
      </c>
      <c r="D70" s="3" t="str">
        <f>[1]Краснодар!D133</f>
        <v>муж</v>
      </c>
      <c r="E70" s="3" t="str">
        <f>[1]Краснодар!E133</f>
        <v>Сотрудник</v>
      </c>
      <c r="F70" s="3" t="str">
        <f>[1]Краснодар!F133</f>
        <v>взрослый</v>
      </c>
      <c r="G70" s="3">
        <f>[1]Краснодар!G133</f>
        <v>177</v>
      </c>
      <c r="H70" s="3">
        <f>[1]Краснодар!I133</f>
        <v>6</v>
      </c>
      <c r="I70" s="3">
        <f>[1]Краснодар!L133</f>
        <v>19.899999999999999</v>
      </c>
      <c r="J70" s="3">
        <v>14.6</v>
      </c>
      <c r="K70" s="3">
        <f>J70-I70</f>
        <v>-5.2999999999999989</v>
      </c>
      <c r="L70" s="7">
        <f>K70/I70</f>
        <v>-0.26633165829145727</v>
      </c>
      <c r="M70" s="3" t="s">
        <v>44</v>
      </c>
    </row>
    <row r="71" spans="1:13" x14ac:dyDescent="0.25">
      <c r="A71" s="3">
        <v>70</v>
      </c>
      <c r="B71" s="3" t="str">
        <f>[1]Реутов!C41</f>
        <v>Свиридова Ирина Петровна</v>
      </c>
      <c r="C71" s="3" t="s">
        <v>32</v>
      </c>
      <c r="D71" s="3" t="str">
        <f>[1]Реутов!D41</f>
        <v>ж</v>
      </c>
      <c r="E71" s="3" t="str">
        <f>[1]Реутов!E41</f>
        <v>Чк</v>
      </c>
      <c r="F71" s="3" t="str">
        <f>[1]Реутов!F41</f>
        <v xml:space="preserve">взрослые старше 18 </v>
      </c>
      <c r="G71" s="3">
        <f>[1]Реутов!G41</f>
        <v>168</v>
      </c>
      <c r="H71" s="3">
        <f>[1]Реутов!J41</f>
        <v>8</v>
      </c>
      <c r="I71" s="3">
        <f>[1]Реутов!M41</f>
        <v>38.9</v>
      </c>
      <c r="J71" s="3">
        <v>33.6</v>
      </c>
      <c r="K71" s="3">
        <f>J71-I71</f>
        <v>-5.2999999999999972</v>
      </c>
      <c r="L71" s="7">
        <f>K71/I71</f>
        <v>-0.13624678663239068</v>
      </c>
      <c r="M71" s="3" t="s">
        <v>43</v>
      </c>
    </row>
    <row r="72" spans="1:13" x14ac:dyDescent="0.25">
      <c r="A72" s="3">
        <v>71</v>
      </c>
      <c r="B72" s="3" t="str">
        <f>[1]Курск!C988</f>
        <v xml:space="preserve"> Ковалева Надежда Николаевна</v>
      </c>
      <c r="C72" s="6" t="s">
        <v>23</v>
      </c>
      <c r="D72" s="3" t="str">
        <f>[1]Курск!D988</f>
        <v>ж</v>
      </c>
      <c r="E72" s="3" t="str">
        <f>[1]Курск!E988</f>
        <v>чк</v>
      </c>
      <c r="F72" s="3" t="str">
        <f>[1]Курск!F988</f>
        <v>взрослые старше 18 лет</v>
      </c>
      <c r="G72" s="3">
        <f>[1]Курск!G988</f>
        <v>164</v>
      </c>
      <c r="H72" s="3">
        <f>[1]Курск!I988</f>
        <v>8</v>
      </c>
      <c r="I72" s="3">
        <f>[1]Курск!L988</f>
        <v>45.5</v>
      </c>
      <c r="J72" s="3">
        <v>40.200000000000003</v>
      </c>
      <c r="K72" s="3">
        <f>J72-I72</f>
        <v>-5.2999999999999972</v>
      </c>
      <c r="L72" s="7">
        <f>K72/I72</f>
        <v>-0.11648351648351642</v>
      </c>
      <c r="M72" s="3" t="s">
        <v>50</v>
      </c>
    </row>
    <row r="73" spans="1:13" x14ac:dyDescent="0.25">
      <c r="A73" s="3">
        <v>72</v>
      </c>
      <c r="B73" s="3" t="str">
        <f>[1]Братиславская!C183</f>
        <v>Волкова Анастасия Дмитриевна</v>
      </c>
      <c r="C73" s="3" t="s">
        <v>9</v>
      </c>
      <c r="D73" s="3" t="str">
        <f>[1]Братиславская!D183</f>
        <v>ж</v>
      </c>
      <c r="E73" s="3" t="str">
        <f>[1]Братиславская!E183</f>
        <v>чк</v>
      </c>
      <c r="F73" s="3" t="str">
        <f>[1]Братиславская!F183</f>
        <v>взрослые старше 18 лет</v>
      </c>
      <c r="G73" s="3">
        <f>[1]Братиславская!G183</f>
        <v>168</v>
      </c>
      <c r="H73" s="3">
        <f>[1]Братиславская!I183</f>
        <v>10</v>
      </c>
      <c r="I73" s="3">
        <f>[1]Братиславская!L183</f>
        <v>47.3</v>
      </c>
      <c r="J73" s="3">
        <v>42</v>
      </c>
      <c r="K73" s="3">
        <f>J73-I73</f>
        <v>-5.2999999999999972</v>
      </c>
      <c r="L73" s="7">
        <f>K73/I73</f>
        <v>-0.11205073995771665</v>
      </c>
      <c r="M73" s="3" t="s">
        <v>44</v>
      </c>
    </row>
    <row r="74" spans="1:13" x14ac:dyDescent="0.25">
      <c r="A74" s="3">
        <v>73</v>
      </c>
      <c r="B74" s="3" t="str">
        <f>'[1]Зеленоград-2'!C208</f>
        <v xml:space="preserve">Коваленко Аркадий </v>
      </c>
      <c r="C74" s="3" t="s">
        <v>12</v>
      </c>
      <c r="D74" s="3" t="str">
        <f>'[1]Зеленоград-2'!D208</f>
        <v>м</v>
      </c>
      <c r="E74" s="3" t="str">
        <f>'[1]Зеленоград-2'!E208</f>
        <v>Чк</v>
      </c>
      <c r="F74" s="3" t="str">
        <f>'[1]Зеленоград-2'!F208</f>
        <v>взрослые старше 18 лет</v>
      </c>
      <c r="G74" s="3">
        <f>'[1]Зеленоград-2'!G208</f>
        <v>185</v>
      </c>
      <c r="H74" s="3">
        <f>'[1]Зеленоград-2'!I208</f>
        <v>10</v>
      </c>
      <c r="I74" s="3">
        <f>'[1]Зеленоград-2'!L208</f>
        <v>34.299999999999997</v>
      </c>
      <c r="J74" s="3">
        <v>29</v>
      </c>
      <c r="K74" s="3">
        <f>J74-I74</f>
        <v>-5.2999999999999972</v>
      </c>
      <c r="L74" s="7">
        <f>K74/I74</f>
        <v>-0.15451895043731773</v>
      </c>
      <c r="M74" s="3" t="s">
        <v>44</v>
      </c>
    </row>
    <row r="75" spans="1:13" x14ac:dyDescent="0.25">
      <c r="A75" s="3">
        <v>74</v>
      </c>
      <c r="B75" s="3" t="str">
        <f>[1]Курск!C1346</f>
        <v>Доронина Галина Владимировна</v>
      </c>
      <c r="C75" s="6" t="s">
        <v>23</v>
      </c>
      <c r="D75" s="3" t="str">
        <f>[1]Курск!D1346</f>
        <v>ж</v>
      </c>
      <c r="E75" s="3" t="str">
        <f>[1]Курск!E1346</f>
        <v>ЧК</v>
      </c>
      <c r="F75" s="3" t="str">
        <f>[1]Курск!F1346</f>
        <v>взрослые</v>
      </c>
      <c r="G75" s="3">
        <f>[1]Курск!G1346</f>
        <v>164</v>
      </c>
      <c r="H75" s="3">
        <f>[1]Курск!I1346</f>
        <v>2</v>
      </c>
      <c r="I75" s="3">
        <f>[1]Курск!L1346</f>
        <v>43</v>
      </c>
      <c r="J75" s="3">
        <v>37.799999999999997</v>
      </c>
      <c r="K75" s="3">
        <f>J75-I75</f>
        <v>-5.2000000000000028</v>
      </c>
      <c r="L75" s="7">
        <f>K75/I75</f>
        <v>-0.1209302325581396</v>
      </c>
      <c r="M75" s="3" t="s">
        <v>43</v>
      </c>
    </row>
    <row r="76" spans="1:13" x14ac:dyDescent="0.25">
      <c r="A76" s="3">
        <v>75</v>
      </c>
      <c r="B76" s="3" t="str">
        <f>'[1]Южное Бутово '!C158</f>
        <v>Артеменко Мария</v>
      </c>
      <c r="C76" s="6" t="s">
        <v>14</v>
      </c>
      <c r="D76" s="3" t="str">
        <f>'[1]Южное Бутово '!D158</f>
        <v>ж</v>
      </c>
      <c r="E76" s="3" t="str">
        <f>'[1]Южное Бутово '!E158</f>
        <v>ЧК</v>
      </c>
      <c r="F76" s="3" t="str">
        <f>'[1]Южное Бутово '!F158</f>
        <v>взрослые старше 18 лет</v>
      </c>
      <c r="G76" s="3">
        <f>'[1]Южное Бутово '!G158</f>
        <v>162.80000000000001</v>
      </c>
      <c r="H76" s="3">
        <f>'[1]Южное Бутово '!I158</f>
        <v>6</v>
      </c>
      <c r="I76" s="3" t="str">
        <f>'[1]Южное Бутово '!L158</f>
        <v>23,7</v>
      </c>
      <c r="J76" s="3">
        <v>18.5</v>
      </c>
      <c r="K76" s="3">
        <f>J76-I76</f>
        <v>-5.1999999999999993</v>
      </c>
      <c r="L76" s="7">
        <f>K76/I76</f>
        <v>-0.21940928270042193</v>
      </c>
      <c r="M76" s="3" t="s">
        <v>44</v>
      </c>
    </row>
    <row r="77" spans="1:13" x14ac:dyDescent="0.25">
      <c r="A77" s="3">
        <v>76</v>
      </c>
      <c r="B77" s="3" t="str">
        <f>'[1]Зеленоград-1'!C515</f>
        <v>Мелегов Владимир</v>
      </c>
      <c r="C77" s="6" t="s">
        <v>13</v>
      </c>
      <c r="D77" s="3" t="str">
        <f>'[1]Зеленоград-1'!D515</f>
        <v>м</v>
      </c>
      <c r="E77" s="3" t="str">
        <f>'[1]Зеленоград-1'!E515</f>
        <v>Сотрудник</v>
      </c>
      <c r="F77" s="3" t="str">
        <f>'[1]Зеленоград-1'!F515</f>
        <v>взрослые старше 18</v>
      </c>
      <c r="G77" s="3">
        <f>'[1]Зеленоград-1'!G515</f>
        <v>174.4</v>
      </c>
      <c r="H77" s="3">
        <f>'[1]Зеленоград-1'!I515</f>
        <v>-15</v>
      </c>
      <c r="I77" s="3">
        <f>'[1]Зеленоград-1'!L515</f>
        <v>24.7</v>
      </c>
      <c r="J77" s="3">
        <v>19.5</v>
      </c>
      <c r="K77" s="3">
        <f>J77-I77</f>
        <v>-5.1999999999999993</v>
      </c>
      <c r="L77" s="7">
        <f>K77/I77</f>
        <v>-0.21052631578947367</v>
      </c>
      <c r="M77" s="3" t="s">
        <v>43</v>
      </c>
    </row>
    <row r="78" spans="1:13" x14ac:dyDescent="0.25">
      <c r="A78" s="3">
        <v>77</v>
      </c>
      <c r="B78" s="3" t="str">
        <f>[1]Курск!C1040</f>
        <v>Русанова Алина Олеговна</v>
      </c>
      <c r="C78" s="6" t="s">
        <v>23</v>
      </c>
      <c r="D78" s="3" t="str">
        <f>[1]Курск!D1040</f>
        <v>ж</v>
      </c>
      <c r="E78" s="3" t="str">
        <f>[1]Курск!E1040</f>
        <v>сотрудник</v>
      </c>
      <c r="F78" s="3" t="str">
        <f>[1]Курск!F1040</f>
        <v>взрослые старше 18</v>
      </c>
      <c r="G78" s="3">
        <f>[1]Курск!G1040</f>
        <v>171</v>
      </c>
      <c r="H78" s="3">
        <f>[1]Курск!I1040</f>
        <v>5</v>
      </c>
      <c r="I78" s="3">
        <f>[1]Курск!L1040</f>
        <v>35.6</v>
      </c>
      <c r="J78" s="3">
        <v>30.5</v>
      </c>
      <c r="K78" s="3">
        <f>J78-I78</f>
        <v>-5.1000000000000014</v>
      </c>
      <c r="L78" s="7">
        <f>K78/I78</f>
        <v>-0.14325842696629218</v>
      </c>
      <c r="M78" s="3" t="s">
        <v>43</v>
      </c>
    </row>
    <row r="79" spans="1:13" x14ac:dyDescent="0.25">
      <c r="A79" s="3">
        <v>78</v>
      </c>
      <c r="B79" s="3" t="str">
        <f>[1]Самара!D11</f>
        <v>Колчина Ирина Юрьевна</v>
      </c>
      <c r="C79" s="3" t="s">
        <v>33</v>
      </c>
      <c r="D79" s="3" t="str">
        <f>[1]Самара!E11</f>
        <v>жен</v>
      </c>
      <c r="E79" s="3" t="str">
        <f>[1]Самара!F11</f>
        <v>сотр</v>
      </c>
      <c r="F79" s="3" t="str">
        <f>[1]Самара!G11</f>
        <v xml:space="preserve">взрослые старше 18 лет </v>
      </c>
      <c r="G79" s="3">
        <f>[1]Самара!H11</f>
        <v>155</v>
      </c>
      <c r="H79" s="3">
        <f>[1]Самара!J11</f>
        <v>5</v>
      </c>
      <c r="I79" s="3">
        <f>[1]Самара!M11</f>
        <v>57.4</v>
      </c>
      <c r="J79" s="3">
        <v>52.3</v>
      </c>
      <c r="K79" s="3">
        <f>J79-I79</f>
        <v>-5.1000000000000014</v>
      </c>
      <c r="L79" s="7">
        <f>K79/I79</f>
        <v>-8.8850174216027908E-2</v>
      </c>
      <c r="M79" s="3" t="s">
        <v>43</v>
      </c>
    </row>
    <row r="80" spans="1:13" x14ac:dyDescent="0.25">
      <c r="A80" s="3">
        <v>79</v>
      </c>
      <c r="B80" s="3" t="str">
        <f>[1]Жулебино!C113</f>
        <v xml:space="preserve">Мокрецова Светлана </v>
      </c>
      <c r="C80" s="3" t="s">
        <v>10</v>
      </c>
      <c r="D80" s="3" t="str">
        <f>[1]Жулебино!D113</f>
        <v>ж</v>
      </c>
      <c r="E80" s="3" t="str">
        <f>[1]Жулебино!E113</f>
        <v xml:space="preserve">ЧК </v>
      </c>
      <c r="F80" s="3" t="str">
        <f>[1]Жулебино!F113</f>
        <v>взрослые старше 18</v>
      </c>
      <c r="G80" s="3">
        <f>[1]Жулебино!G113</f>
        <v>158</v>
      </c>
      <c r="H80" s="3">
        <f>[1]Жулебино!I113</f>
        <v>4</v>
      </c>
      <c r="I80" s="3">
        <f>[1]Жулебино!L113</f>
        <v>28.1</v>
      </c>
      <c r="J80" s="3">
        <v>23.1</v>
      </c>
      <c r="K80" s="3">
        <f>J80-I80</f>
        <v>-5</v>
      </c>
      <c r="L80" s="7">
        <f>K80/I80</f>
        <v>-0.1779359430604982</v>
      </c>
      <c r="M80" s="3" t="s">
        <v>43</v>
      </c>
    </row>
    <row r="81" spans="1:13" x14ac:dyDescent="0.25">
      <c r="A81" s="3">
        <v>80</v>
      </c>
      <c r="B81" s="3" t="str">
        <f>[1]Курск!C1250</f>
        <v>Авакян Артем Самвелович</v>
      </c>
      <c r="C81" s="6" t="s">
        <v>23</v>
      </c>
      <c r="D81" s="3" t="str">
        <f>[1]Курск!D1250</f>
        <v>м</v>
      </c>
      <c r="E81" s="3" t="str">
        <f>[1]Курск!E1250</f>
        <v>чк</v>
      </c>
      <c r="F81" s="3" t="str">
        <f>[1]Курск!F1250</f>
        <v>взрослый старше 18</v>
      </c>
      <c r="G81" s="3">
        <f>[1]Курск!G1250</f>
        <v>180.3</v>
      </c>
      <c r="H81" s="3">
        <f>[1]Курск!I1250</f>
        <v>16</v>
      </c>
      <c r="I81" s="3">
        <f>[1]Курск!L1250</f>
        <v>39.6</v>
      </c>
      <c r="J81" s="3">
        <v>34.6</v>
      </c>
      <c r="K81" s="3">
        <f>J81-I81</f>
        <v>-5</v>
      </c>
      <c r="L81" s="7">
        <f>K81/I81</f>
        <v>-0.12626262626262627</v>
      </c>
      <c r="M81" s="3" t="s">
        <v>44</v>
      </c>
    </row>
    <row r="82" spans="1:13" x14ac:dyDescent="0.25">
      <c r="A82" s="3">
        <v>81</v>
      </c>
      <c r="B82" s="3" t="str">
        <f>'[1]Зеленоград-1'!C133</f>
        <v xml:space="preserve">Курилова Лидия Владимировна </v>
      </c>
      <c r="C82" s="6" t="s">
        <v>13</v>
      </c>
      <c r="D82" s="3" t="str">
        <f>'[1]Зеленоград-1'!D133</f>
        <v>ж</v>
      </c>
      <c r="E82" s="3" t="str">
        <f>'[1]Зеленоград-1'!E133</f>
        <v xml:space="preserve">клиент </v>
      </c>
      <c r="F82" s="3" t="str">
        <f>'[1]Зеленоград-1'!F133</f>
        <v>взрослые старше 18 лет</v>
      </c>
      <c r="G82" s="3">
        <f>'[1]Зеленоград-1'!G133</f>
        <v>170</v>
      </c>
      <c r="H82" s="3">
        <f>'[1]Зеленоград-1'!I133</f>
        <v>3</v>
      </c>
      <c r="I82" s="3">
        <f>'[1]Зеленоград-1'!L133</f>
        <v>67.2</v>
      </c>
      <c r="J82" s="3">
        <v>62.2</v>
      </c>
      <c r="K82" s="3">
        <f>J82-I82</f>
        <v>-5</v>
      </c>
      <c r="L82" s="7">
        <f>K82/I82</f>
        <v>-7.4404761904761904E-2</v>
      </c>
      <c r="M82" s="3" t="s">
        <v>43</v>
      </c>
    </row>
    <row r="83" spans="1:13" x14ac:dyDescent="0.25">
      <c r="A83" s="3">
        <v>82</v>
      </c>
      <c r="B83" s="3" t="str">
        <f>[1]Самара!D227</f>
        <v>Небритова Анастасия Валерьевна</v>
      </c>
      <c r="C83" s="3" t="s">
        <v>33</v>
      </c>
      <c r="D83" s="3" t="str">
        <f>[1]Самара!E227</f>
        <v>жен</v>
      </c>
      <c r="E83" s="3" t="str">
        <f>[1]Самара!F227</f>
        <v>чк</v>
      </c>
      <c r="F83" s="3" t="str">
        <f>[1]Самара!G227</f>
        <v xml:space="preserve">взрослые старше 18 лет </v>
      </c>
      <c r="G83" s="3">
        <f>[1]Самара!H227</f>
        <v>167</v>
      </c>
      <c r="H83" s="3">
        <f>[1]Самара!J227</f>
        <v>7</v>
      </c>
      <c r="I83" s="3">
        <f>[1]Самара!M227</f>
        <v>70</v>
      </c>
      <c r="J83" s="3">
        <v>65.099999999999994</v>
      </c>
      <c r="K83" s="3">
        <f>J83-I83</f>
        <v>-4.9000000000000057</v>
      </c>
      <c r="L83" s="7">
        <f>K83/I83</f>
        <v>-7.0000000000000076E-2</v>
      </c>
      <c r="M83" s="3" t="s">
        <v>44</v>
      </c>
    </row>
    <row r="84" spans="1:13" x14ac:dyDescent="0.25">
      <c r="A84" s="3">
        <v>83</v>
      </c>
      <c r="B84" s="3" t="str">
        <f>[1]Люблино!C225</f>
        <v>Михайлова Галина Георгиевна</v>
      </c>
      <c r="C84" s="6" t="s">
        <v>25</v>
      </c>
      <c r="D84" s="3" t="str">
        <f>[1]Люблино!D225</f>
        <v>ж</v>
      </c>
      <c r="E84" s="3" t="str">
        <f>[1]Люблино!E225</f>
        <v>чк</v>
      </c>
      <c r="F84" s="3" t="str">
        <f>[1]Люблино!F225</f>
        <v>взрослые старше 18 лет</v>
      </c>
      <c r="G84" s="3">
        <f>[1]Люблино!G225</f>
        <v>161</v>
      </c>
      <c r="H84" s="3">
        <f>[1]Люблино!I225</f>
        <v>8</v>
      </c>
      <c r="I84" s="3">
        <f>[1]Люблино!L225</f>
        <v>27.3</v>
      </c>
      <c r="J84" s="3">
        <v>22.4</v>
      </c>
      <c r="K84" s="3">
        <f>J84-I84</f>
        <v>-4.9000000000000021</v>
      </c>
      <c r="L84" s="7">
        <f>K84/I84</f>
        <v>-0.17948717948717957</v>
      </c>
      <c r="M84" s="3" t="s">
        <v>44</v>
      </c>
    </row>
    <row r="85" spans="1:13" x14ac:dyDescent="0.25">
      <c r="A85" s="3">
        <v>84</v>
      </c>
      <c r="B85" s="3" t="str">
        <f>[1]Курск!C186</f>
        <v>Кичигина Любовь Николаевна</v>
      </c>
      <c r="C85" s="6" t="s">
        <v>23</v>
      </c>
      <c r="D85" s="3" t="str">
        <f>[1]Курск!D186</f>
        <v>ж</v>
      </c>
      <c r="E85" s="3" t="str">
        <f>[1]Курск!E186</f>
        <v>Чк</v>
      </c>
      <c r="F85" s="3" t="str">
        <f>[1]Курск!F186</f>
        <v>Взрослые старше 18</v>
      </c>
      <c r="G85" s="3">
        <f>[1]Курск!G186</f>
        <v>164</v>
      </c>
      <c r="H85" s="3">
        <f>[1]Курск!I186</f>
        <v>-10</v>
      </c>
      <c r="I85" s="3">
        <f>[1]Курск!L186</f>
        <v>34.200000000000003</v>
      </c>
      <c r="J85" s="3">
        <v>29.3</v>
      </c>
      <c r="K85" s="3">
        <f>J85-I85</f>
        <v>-4.9000000000000021</v>
      </c>
      <c r="L85" s="7">
        <f>K85/I85</f>
        <v>-0.14327485380116964</v>
      </c>
      <c r="M85" s="3" t="s">
        <v>44</v>
      </c>
    </row>
    <row r="86" spans="1:13" x14ac:dyDescent="0.25">
      <c r="A86" s="3">
        <v>85</v>
      </c>
      <c r="B86" s="3" t="str">
        <f>[1]Люберцы!C485</f>
        <v>Золотова Анна Игоревна</v>
      </c>
      <c r="C86" s="6" t="s">
        <v>27</v>
      </c>
      <c r="D86" s="3" t="str">
        <f>[1]Люберцы!D485</f>
        <v>ж</v>
      </c>
      <c r="E86" s="3" t="str">
        <f>[1]Люберцы!E485</f>
        <v>сотрудник</v>
      </c>
      <c r="F86" s="3" t="str">
        <f>[1]Люберцы!F485</f>
        <v>взрослые старше 18 лет</v>
      </c>
      <c r="G86" s="3">
        <f>[1]Люберцы!G485</f>
        <v>158</v>
      </c>
      <c r="H86" s="3">
        <f>[1]Люберцы!I485</f>
        <v>5</v>
      </c>
      <c r="I86" s="3">
        <f>[1]Люберцы!L485</f>
        <v>26.5</v>
      </c>
      <c r="J86" s="3">
        <v>21.6</v>
      </c>
      <c r="K86" s="3">
        <f>J86-I86</f>
        <v>-4.8999999999999986</v>
      </c>
      <c r="L86" s="7">
        <f>K86/I86</f>
        <v>-0.18490566037735845</v>
      </c>
      <c r="M86" s="3" t="s">
        <v>44</v>
      </c>
    </row>
    <row r="87" spans="1:13" x14ac:dyDescent="0.25">
      <c r="A87" s="3">
        <v>86</v>
      </c>
      <c r="B87" s="3" t="str">
        <f>[1]Реутов!C509</f>
        <v>МУСИНОВ ИГОРЬ ВЛАДИМИРОВИЧ</v>
      </c>
      <c r="C87" s="3" t="s">
        <v>32</v>
      </c>
      <c r="D87" s="3" t="str">
        <f>[1]Реутов!D509</f>
        <v>м</v>
      </c>
      <c r="E87" s="3" t="str">
        <f>[1]Реутов!E509</f>
        <v>сотрудник</v>
      </c>
      <c r="F87" s="3" t="str">
        <f>[1]Реутов!F509</f>
        <v>взрослые старше 18</v>
      </c>
      <c r="G87" s="3">
        <f>[1]Реутов!G509</f>
        <v>177.5</v>
      </c>
      <c r="H87" s="3">
        <f>[1]Реутов!J509</f>
        <v>3</v>
      </c>
      <c r="I87" s="3">
        <f>[1]Реутов!M509</f>
        <v>21.7</v>
      </c>
      <c r="J87" s="3">
        <v>16.899999999999999</v>
      </c>
      <c r="K87" s="3">
        <f>J87-I87</f>
        <v>-4.8000000000000007</v>
      </c>
      <c r="L87" s="7">
        <f>K87/I87</f>
        <v>-0.22119815668202769</v>
      </c>
      <c r="M87" s="3" t="s">
        <v>43</v>
      </c>
    </row>
    <row r="88" spans="1:13" x14ac:dyDescent="0.25">
      <c r="A88" s="3">
        <v>87</v>
      </c>
      <c r="B88" s="3" t="str">
        <f>[1]Оренбург!C257</f>
        <v>Сагарда Кирилл Владимирович</v>
      </c>
      <c r="C88" s="6" t="s">
        <v>30</v>
      </c>
      <c r="D88" s="3" t="str">
        <f>[1]Оренбург!D257</f>
        <v>муж</v>
      </c>
      <c r="E88" s="3" t="str">
        <f>[1]Оренбург!E257</f>
        <v>ЧК</v>
      </c>
      <c r="F88" s="3" t="str">
        <f>[1]Оренбург!F257</f>
        <v>взрослые старше 18 лет</v>
      </c>
      <c r="G88" s="3">
        <f>[1]Оренбург!G257</f>
        <v>173</v>
      </c>
      <c r="H88" s="3">
        <f>[1]Оренбург!I257</f>
        <v>-5</v>
      </c>
      <c r="I88" s="3">
        <f>[1]Оренбург!L257</f>
        <v>16.399999999999999</v>
      </c>
      <c r="J88" s="3">
        <v>11.7</v>
      </c>
      <c r="K88" s="3">
        <f>J88-I88</f>
        <v>-4.6999999999999993</v>
      </c>
      <c r="L88" s="7">
        <f>K88/I88</f>
        <v>-0.28658536585365851</v>
      </c>
      <c r="M88" s="3" t="s">
        <v>44</v>
      </c>
    </row>
    <row r="89" spans="1:13" x14ac:dyDescent="0.25">
      <c r="A89" s="3">
        <v>88</v>
      </c>
      <c r="B89" s="3" t="str">
        <f>'[1]Зеленоград-2'!C253</f>
        <v>Свищев Константин</v>
      </c>
      <c r="C89" s="3" t="s">
        <v>12</v>
      </c>
      <c r="D89" s="3" t="str">
        <f>'[1]Зеленоград-2'!D253</f>
        <v>м</v>
      </c>
      <c r="E89" s="3" t="str">
        <f>'[1]Зеленоград-2'!E253</f>
        <v>Чк</v>
      </c>
      <c r="F89" s="3" t="str">
        <f>'[1]Зеленоград-2'!F253</f>
        <v>взрослые старше 18 лет</v>
      </c>
      <c r="G89" s="3">
        <f>'[1]Зеленоград-2'!G253</f>
        <v>174.5</v>
      </c>
      <c r="H89" s="3">
        <f>'[1]Зеленоград-2'!I253</f>
        <v>3</v>
      </c>
      <c r="I89" s="3">
        <f>'[1]Зеленоград-2'!L253</f>
        <v>48.8</v>
      </c>
      <c r="J89" s="3">
        <v>44.1</v>
      </c>
      <c r="K89" s="3">
        <f>J89-I89</f>
        <v>-4.6999999999999957</v>
      </c>
      <c r="L89" s="7">
        <f>K89/I89</f>
        <v>-9.6311475409835978E-2</v>
      </c>
      <c r="M89" s="3" t="s">
        <v>43</v>
      </c>
    </row>
    <row r="90" spans="1:13" x14ac:dyDescent="0.25">
      <c r="A90" s="3">
        <v>89</v>
      </c>
      <c r="B90" s="3" t="s">
        <v>62</v>
      </c>
      <c r="C90" s="3" t="s">
        <v>15</v>
      </c>
      <c r="D90" s="3" t="s">
        <v>46</v>
      </c>
      <c r="E90" s="3" t="s">
        <v>18</v>
      </c>
      <c r="F90" s="3" t="s">
        <v>19</v>
      </c>
      <c r="G90" s="3">
        <v>182</v>
      </c>
      <c r="H90" s="3">
        <v>3</v>
      </c>
      <c r="I90" s="3">
        <v>15.6</v>
      </c>
      <c r="J90" s="3">
        <v>11.2</v>
      </c>
      <c r="K90" s="3">
        <v>-4.4000000000000004</v>
      </c>
      <c r="L90" s="7">
        <v>-0.2820512820512821</v>
      </c>
      <c r="M90" s="3" t="s">
        <v>43</v>
      </c>
    </row>
    <row r="91" spans="1:13" x14ac:dyDescent="0.25">
      <c r="A91" s="3">
        <v>90</v>
      </c>
      <c r="B91" s="3" t="str">
        <f>[1]Сходненская!C355</f>
        <v>Назаров Марк Вадимович</v>
      </c>
      <c r="C91" s="3" t="s">
        <v>34</v>
      </c>
      <c r="D91" s="3" t="str">
        <f>[1]Сходненская!D355</f>
        <v>м</v>
      </c>
      <c r="E91" s="3" t="str">
        <f>[1]Сходненская!E355</f>
        <v>чк</v>
      </c>
      <c r="F91" s="3" t="str">
        <f>[1]Сходненская!F355</f>
        <v>взрослые старше 18 лет</v>
      </c>
      <c r="G91" s="3">
        <f>[1]Сходненская!G355</f>
        <v>188.9</v>
      </c>
      <c r="H91" s="3">
        <f>[1]Сходненская!I355</f>
        <v>-6</v>
      </c>
      <c r="I91" s="3">
        <f>[1]Сходненская!L355</f>
        <v>25.2</v>
      </c>
      <c r="J91" s="3">
        <v>20.8</v>
      </c>
      <c r="K91" s="3">
        <f>J91-I91</f>
        <v>-4.3999999999999986</v>
      </c>
      <c r="L91" s="7">
        <f>K91/I91</f>
        <v>-0.17460317460317454</v>
      </c>
      <c r="M91" s="3" t="s">
        <v>44</v>
      </c>
    </row>
    <row r="92" spans="1:13" x14ac:dyDescent="0.25">
      <c r="A92" s="3">
        <v>91</v>
      </c>
      <c r="B92" s="3" t="str">
        <f>[1]Оренбург!C158</f>
        <v>Мирошниченко Игорь Владимирович</v>
      </c>
      <c r="C92" s="6" t="s">
        <v>30</v>
      </c>
      <c r="D92" s="3" t="str">
        <f>[1]Оренбург!D158</f>
        <v>Муж</v>
      </c>
      <c r="E92" s="3" t="str">
        <f>[1]Оренбург!E158</f>
        <v>ЧК</v>
      </c>
      <c r="F92" s="3" t="str">
        <f>[1]Оренбург!F158</f>
        <v>взрослые старше 18 лет</v>
      </c>
      <c r="G92" s="3">
        <f>[1]Оренбург!G158</f>
        <v>178</v>
      </c>
      <c r="H92" s="3">
        <f>[1]Оренбург!I158</f>
        <v>-10</v>
      </c>
      <c r="I92" s="3">
        <f>[1]Оренбург!L158</f>
        <v>35.299999999999997</v>
      </c>
      <c r="J92" s="3">
        <v>30.9</v>
      </c>
      <c r="K92" s="3">
        <f>J92-I92</f>
        <v>-4.3999999999999986</v>
      </c>
      <c r="L92" s="7">
        <f>K92/I92</f>
        <v>-0.12464589235127475</v>
      </c>
      <c r="M92" s="3" t="s">
        <v>44</v>
      </c>
    </row>
    <row r="93" spans="1:13" x14ac:dyDescent="0.25">
      <c r="A93" s="3">
        <v>92</v>
      </c>
      <c r="B93" s="3" t="str">
        <f>[1]Королев!C396</f>
        <v>Палканов Максим</v>
      </c>
      <c r="C93" s="6" t="s">
        <v>21</v>
      </c>
      <c r="D93" s="3" t="str">
        <f>[1]Королев!D396</f>
        <v>м</v>
      </c>
      <c r="E93" s="3" t="str">
        <f>[1]Королев!E396</f>
        <v>чк</v>
      </c>
      <c r="F93" s="3" t="str">
        <f>[1]Королев!F396</f>
        <v>взрослые старше 18 лет</v>
      </c>
      <c r="G93" s="3">
        <f>[1]Королев!G396</f>
        <v>180</v>
      </c>
      <c r="H93" s="3">
        <f>[1]Королев!I396</f>
        <v>3</v>
      </c>
      <c r="I93" s="3">
        <f>[1]Королев!L396</f>
        <v>14.5</v>
      </c>
      <c r="J93" s="3">
        <v>10.199999999999999</v>
      </c>
      <c r="K93" s="3">
        <f>J93-I93</f>
        <v>-4.3000000000000007</v>
      </c>
      <c r="L93" s="7">
        <f>K93/I93</f>
        <v>-0.29655172413793107</v>
      </c>
      <c r="M93" s="3" t="s">
        <v>43</v>
      </c>
    </row>
    <row r="94" spans="1:13" x14ac:dyDescent="0.25">
      <c r="A94" s="3">
        <v>93</v>
      </c>
      <c r="B94" s="3" t="str">
        <f>[1]Братиславская!C324</f>
        <v>Воронин Иван Сергеевич</v>
      </c>
      <c r="C94" s="3" t="s">
        <v>9</v>
      </c>
      <c r="D94" s="3" t="str">
        <f>[1]Братиславская!D324</f>
        <v>м</v>
      </c>
      <c r="E94" s="3" t="str">
        <f>[1]Братиславская!E324</f>
        <v>чк</v>
      </c>
      <c r="F94" s="3" t="str">
        <f>[1]Братиславская!F324</f>
        <v>взрослые старше 18 лет</v>
      </c>
      <c r="G94" s="3">
        <f>[1]Братиславская!G324</f>
        <v>181</v>
      </c>
      <c r="H94" s="3">
        <f>[1]Братиславская!I324</f>
        <v>-3</v>
      </c>
      <c r="I94" s="3">
        <f>[1]Братиславская!L324</f>
        <v>19</v>
      </c>
      <c r="J94" s="3">
        <v>14.7</v>
      </c>
      <c r="K94" s="3">
        <f>J94-I94</f>
        <v>-4.3000000000000007</v>
      </c>
      <c r="L94" s="7">
        <f>K94/I94</f>
        <v>-0.22631578947368425</v>
      </c>
      <c r="M94" s="3" t="s">
        <v>43</v>
      </c>
    </row>
    <row r="95" spans="1:13" x14ac:dyDescent="0.25">
      <c r="A95" s="3">
        <v>94</v>
      </c>
      <c r="B95" s="3" t="str">
        <f>[1]Люберцы!C381</f>
        <v>Хашина Оксана Владиславовна</v>
      </c>
      <c r="C95" s="6" t="s">
        <v>27</v>
      </c>
      <c r="D95" s="3" t="str">
        <f>[1]Люберцы!D381</f>
        <v>ж</v>
      </c>
      <c r="E95" s="3" t="str">
        <f>[1]Люберцы!E381</f>
        <v>Чк</v>
      </c>
      <c r="F95" s="3" t="str">
        <f>[1]Люберцы!F381</f>
        <v>взрослые старше 18 лет</v>
      </c>
      <c r="G95" s="3">
        <f>[1]Люберцы!G381</f>
        <v>173</v>
      </c>
      <c r="H95" s="3">
        <f>[1]Люберцы!I381</f>
        <v>15</v>
      </c>
      <c r="I95" s="3">
        <f>[1]Люберцы!L381</f>
        <v>49.6</v>
      </c>
      <c r="J95" s="3">
        <v>45.4</v>
      </c>
      <c r="K95" s="3">
        <f>J95-I95</f>
        <v>-4.2000000000000028</v>
      </c>
      <c r="L95" s="7">
        <f>K95/I95</f>
        <v>-8.4677419354838759E-2</v>
      </c>
      <c r="M95" s="3" t="s">
        <v>44</v>
      </c>
    </row>
    <row r="96" spans="1:13" x14ac:dyDescent="0.25">
      <c r="A96" s="3">
        <v>95</v>
      </c>
      <c r="B96" s="3" t="str">
        <f>[1]Люберцы!C43</f>
        <v>Золотова Анна Игоревна</v>
      </c>
      <c r="C96" s="6" t="s">
        <v>27</v>
      </c>
      <c r="D96" s="3" t="str">
        <f>[1]Люберцы!D43</f>
        <v>ж</v>
      </c>
      <c r="E96" s="3" t="str">
        <f>[1]Люберцы!E43</f>
        <v>сотрудник</v>
      </c>
      <c r="F96" s="3" t="str">
        <f>[1]Люберцы!F43</f>
        <v>взрослые старше 18 лет</v>
      </c>
      <c r="G96" s="3">
        <f>[1]Люберцы!G43</f>
        <v>158</v>
      </c>
      <c r="H96" s="3">
        <f>[1]Люберцы!I43</f>
        <v>5</v>
      </c>
      <c r="I96" s="3">
        <f>[1]Люберцы!L43</f>
        <v>26.5</v>
      </c>
      <c r="J96" s="3">
        <v>22.3</v>
      </c>
      <c r="K96" s="3">
        <f>J96-I96</f>
        <v>-4.1999999999999993</v>
      </c>
      <c r="L96" s="7">
        <f>K96/I96</f>
        <v>-0.15849056603773581</v>
      </c>
      <c r="M96" s="3" t="s">
        <v>44</v>
      </c>
    </row>
    <row r="97" spans="1:13" x14ac:dyDescent="0.25">
      <c r="A97" s="3">
        <v>96</v>
      </c>
      <c r="B97" s="3" t="str">
        <f>[1]Самара!D136</f>
        <v>Петоян Карен Баградович</v>
      </c>
      <c r="C97" s="3" t="s">
        <v>33</v>
      </c>
      <c r="D97" s="3" t="str">
        <f>[1]Самара!E136</f>
        <v>муж</v>
      </c>
      <c r="E97" s="3" t="str">
        <f>[1]Самара!F136</f>
        <v>чк</v>
      </c>
      <c r="F97" s="3" t="s">
        <v>19</v>
      </c>
      <c r="G97" s="3">
        <f>[1]Самара!H136</f>
        <v>180</v>
      </c>
      <c r="H97" s="3">
        <f>[1]Самара!J136</f>
        <v>7</v>
      </c>
      <c r="I97" s="3">
        <f>[1]Самара!M136</f>
        <v>28.3</v>
      </c>
      <c r="J97" s="3">
        <v>24.1</v>
      </c>
      <c r="K97" s="3">
        <f>J97-I97</f>
        <v>-4.1999999999999993</v>
      </c>
      <c r="L97" s="7">
        <f>K97/I97</f>
        <v>-0.14840989399293283</v>
      </c>
      <c r="M97" s="3" t="s">
        <v>44</v>
      </c>
    </row>
    <row r="98" spans="1:13" x14ac:dyDescent="0.25">
      <c r="A98" s="3">
        <v>97</v>
      </c>
      <c r="B98" s="3" t="str">
        <f>[1]Реутов!C966</f>
        <v>Белолипецкий Алексей Владимирович</v>
      </c>
      <c r="C98" s="3" t="s">
        <v>32</v>
      </c>
      <c r="D98" s="3" t="str">
        <f>[1]Реутов!D966</f>
        <v>м</v>
      </c>
      <c r="E98" s="3" t="str">
        <f>[1]Реутов!E966</f>
        <v>чк</v>
      </c>
      <c r="F98" s="3" t="str">
        <f>[1]Реутов!F966</f>
        <v>взрослые старше 18</v>
      </c>
      <c r="G98" s="3">
        <f>[1]Реутов!G966</f>
        <v>176.2</v>
      </c>
      <c r="H98" s="3">
        <f>[1]Реутов!J966</f>
        <v>3</v>
      </c>
      <c r="I98" s="3">
        <f>[1]Реутов!M966</f>
        <v>31</v>
      </c>
      <c r="J98" s="3">
        <v>26.8</v>
      </c>
      <c r="K98" s="3">
        <f>J98-I98</f>
        <v>-4.1999999999999993</v>
      </c>
      <c r="L98" s="7">
        <f>K98/I98</f>
        <v>-0.13548387096774192</v>
      </c>
      <c r="M98" s="3" t="s">
        <v>43</v>
      </c>
    </row>
    <row r="99" spans="1:13" x14ac:dyDescent="0.25">
      <c r="A99" s="3">
        <v>98</v>
      </c>
      <c r="B99" s="3" t="str">
        <f>[1]Королев!C296</f>
        <v xml:space="preserve">Щербаков Станислав Сергеевич </v>
      </c>
      <c r="C99" s="6" t="s">
        <v>21</v>
      </c>
      <c r="D99" s="3" t="str">
        <f>[1]Королев!D296</f>
        <v>м</v>
      </c>
      <c r="E99" s="3" t="str">
        <f>[1]Королев!E296</f>
        <v>Чк</v>
      </c>
      <c r="F99" s="3" t="str">
        <f>[1]Королев!F296</f>
        <v>взрослые старше 18 лет</v>
      </c>
      <c r="G99" s="3">
        <f>[1]Королев!G296</f>
        <v>173.1</v>
      </c>
      <c r="H99" s="3">
        <f>[1]Королев!I296</f>
        <v>5</v>
      </c>
      <c r="I99" s="3">
        <f>[1]Королев!L296</f>
        <v>25</v>
      </c>
      <c r="J99" s="3">
        <v>20.9</v>
      </c>
      <c r="K99" s="3">
        <f>J99-I99</f>
        <v>-4.1000000000000014</v>
      </c>
      <c r="L99" s="7">
        <f>K99/I99</f>
        <v>-0.16400000000000006</v>
      </c>
      <c r="M99" s="3" t="s">
        <v>44</v>
      </c>
    </row>
    <row r="100" spans="1:13" x14ac:dyDescent="0.25">
      <c r="A100" s="3">
        <v>99</v>
      </c>
      <c r="B100" s="3" t="str">
        <f>[1]Ховрино!C680</f>
        <v xml:space="preserve">Багров Евгений Андреевич </v>
      </c>
      <c r="C100" s="6" t="s">
        <v>20</v>
      </c>
      <c r="D100" s="3" t="str">
        <f>[1]Ховрино!D680</f>
        <v>М</v>
      </c>
      <c r="E100" s="3" t="str">
        <f>[1]Ховрино!E680</f>
        <v>ЧК</v>
      </c>
      <c r="F100" s="3" t="str">
        <f>[1]Ховрино!F680</f>
        <v xml:space="preserve">подростки 14-17 лет </v>
      </c>
      <c r="G100" s="3">
        <f>[1]Ховрино!G680</f>
        <v>184.5</v>
      </c>
      <c r="H100" s="3">
        <f>[1]Ховрино!I680</f>
        <v>3</v>
      </c>
      <c r="I100" s="3">
        <f>[1]Ховрино!L680</f>
        <v>28.3</v>
      </c>
      <c r="J100" s="3">
        <v>24.2</v>
      </c>
      <c r="K100" s="3">
        <f>J100-I100</f>
        <v>-4.1000000000000014</v>
      </c>
      <c r="L100" s="7">
        <f>K100/I100</f>
        <v>-0.14487632508833928</v>
      </c>
      <c r="M100" s="3" t="s">
        <v>43</v>
      </c>
    </row>
    <row r="101" spans="1:13" x14ac:dyDescent="0.25">
      <c r="A101" s="3">
        <v>100</v>
      </c>
      <c r="B101" s="3" t="str">
        <f>[1]Люберцы!C459</f>
        <v xml:space="preserve">Филиппов Сергей Вячеславович </v>
      </c>
      <c r="C101" s="6" t="s">
        <v>27</v>
      </c>
      <c r="D101" s="3" t="str">
        <f>[1]Люберцы!D459</f>
        <v>м</v>
      </c>
      <c r="E101" s="3" t="str">
        <f>[1]Люберцы!E459</f>
        <v>ЧК</v>
      </c>
      <c r="F101" s="3" t="str">
        <f>[1]Люберцы!F459</f>
        <v>взрослые старше 18 лет</v>
      </c>
      <c r="G101" s="3">
        <f>[1]Люберцы!G459</f>
        <v>192.4</v>
      </c>
      <c r="H101" s="3">
        <f>[1]Люберцы!I459</f>
        <v>5</v>
      </c>
      <c r="I101" s="3">
        <f>[1]Люберцы!L459</f>
        <v>44</v>
      </c>
      <c r="J101" s="3">
        <v>39.9</v>
      </c>
      <c r="K101" s="3">
        <f>J101-I101</f>
        <v>-4.1000000000000014</v>
      </c>
      <c r="L101" s="7">
        <f>K101/I101</f>
        <v>-9.3181818181818213E-2</v>
      </c>
      <c r="M101" s="3" t="s">
        <v>44</v>
      </c>
    </row>
    <row r="102" spans="1:13" x14ac:dyDescent="0.25">
      <c r="A102" s="3">
        <v>101</v>
      </c>
      <c r="B102" s="3" t="str">
        <f>[1]Люберцы!C367</f>
        <v>Рожков Вадим Валерьевич</v>
      </c>
      <c r="C102" s="6" t="s">
        <v>27</v>
      </c>
      <c r="D102" s="3" t="str">
        <f>[1]Люберцы!D367</f>
        <v>м</v>
      </c>
      <c r="E102" s="3" t="str">
        <f>[1]Люберцы!E367</f>
        <v>Чк</v>
      </c>
      <c r="F102" s="3" t="str">
        <f>[1]Люберцы!F367</f>
        <v>взрослые старше 18 лет</v>
      </c>
      <c r="G102" s="3">
        <f>[1]Люберцы!G367</f>
        <v>189</v>
      </c>
      <c r="H102" s="3">
        <f>[1]Люберцы!I367</f>
        <v>20</v>
      </c>
      <c r="I102" s="3">
        <f>[1]Люберцы!L367</f>
        <v>54.7</v>
      </c>
      <c r="J102" s="3">
        <v>50.6</v>
      </c>
      <c r="K102" s="3">
        <f>J102-I102</f>
        <v>-4.1000000000000014</v>
      </c>
      <c r="L102" s="7">
        <f>K102/I102</f>
        <v>-7.4954296160877537E-2</v>
      </c>
      <c r="M102" s="3" t="s">
        <v>44</v>
      </c>
    </row>
    <row r="103" spans="1:13" x14ac:dyDescent="0.25">
      <c r="A103" s="3">
        <v>102</v>
      </c>
      <c r="B103" s="3" t="str">
        <f>[1]Жулебино!C452</f>
        <v>Коротков егор</v>
      </c>
      <c r="C103" s="3" t="s">
        <v>10</v>
      </c>
      <c r="D103" s="3" t="str">
        <f>[1]Жулебино!D452</f>
        <v>м</v>
      </c>
      <c r="E103" s="3" t="str">
        <f>[1]Жулебино!E452</f>
        <v>ЧК</v>
      </c>
      <c r="F103" s="3" t="str">
        <f>[1]Жулебино!F452</f>
        <v>взрослые старше 18</v>
      </c>
      <c r="G103" s="3">
        <f>[1]Жулебино!G452</f>
        <v>177.2</v>
      </c>
      <c r="H103" s="3">
        <f>[1]Жулебино!I452</f>
        <v>3</v>
      </c>
      <c r="I103" s="3">
        <f>[1]Жулебино!L452</f>
        <v>38.6</v>
      </c>
      <c r="J103" s="3">
        <v>34.5</v>
      </c>
      <c r="K103" s="3">
        <f>J103-I103</f>
        <v>-4.1000000000000014</v>
      </c>
      <c r="L103" s="7">
        <f>K103/I103</f>
        <v>-0.10621761658031091</v>
      </c>
      <c r="M103" s="3" t="s">
        <v>43</v>
      </c>
    </row>
    <row r="104" spans="1:13" x14ac:dyDescent="0.25">
      <c r="A104" s="3">
        <v>103</v>
      </c>
      <c r="B104" s="3" t="str">
        <f>'[1]Южное Бутово '!C171</f>
        <v>Шулешко Вадим</v>
      </c>
      <c r="C104" s="6" t="s">
        <v>14</v>
      </c>
      <c r="D104" s="3" t="str">
        <f>'[1]Южное Бутово '!D171</f>
        <v>м</v>
      </c>
      <c r="E104" s="3" t="str">
        <f>'[1]Южное Бутово '!E171</f>
        <v>ЧК</v>
      </c>
      <c r="F104" s="3" t="str">
        <f>'[1]Южное Бутово '!F171</f>
        <v>взрослые старше 18 лет</v>
      </c>
      <c r="G104" s="3">
        <f>'[1]Южное Бутово '!G171</f>
        <v>182.4</v>
      </c>
      <c r="H104" s="3">
        <f>'[1]Южное Бутово '!I171</f>
        <v>10</v>
      </c>
      <c r="I104" s="3" t="str">
        <f>'[1]Южное Бутово '!L171</f>
        <v>33,3</v>
      </c>
      <c r="J104" s="3">
        <v>29.2</v>
      </c>
      <c r="K104" s="3">
        <f>J104-I104</f>
        <v>-4.0999999999999979</v>
      </c>
      <c r="L104" s="7">
        <f>K104/I104</f>
        <v>-0.12312312312312307</v>
      </c>
      <c r="M104" s="3" t="s">
        <v>44</v>
      </c>
    </row>
    <row r="105" spans="1:13" x14ac:dyDescent="0.25">
      <c r="A105" s="3">
        <v>104</v>
      </c>
      <c r="B105" s="3" t="str">
        <f>[1]Ховрино!C211</f>
        <v>Стаховец Надежда Сергеевна</v>
      </c>
      <c r="C105" s="6" t="s">
        <v>20</v>
      </c>
      <c r="D105" s="3" t="str">
        <f>[1]Ховрино!D211</f>
        <v>ж</v>
      </c>
      <c r="E105" s="3" t="str">
        <f>[1]Ховрино!E211</f>
        <v xml:space="preserve">Чк </v>
      </c>
      <c r="F105" s="3" t="str">
        <f>[1]Ховрино!F211</f>
        <v>взрослые старше 18 лет</v>
      </c>
      <c r="G105" s="3">
        <f>[1]Ховрино!G211</f>
        <v>168.1</v>
      </c>
      <c r="H105" s="3">
        <f>[1]Ховрино!I211</f>
        <v>4</v>
      </c>
      <c r="I105" s="3">
        <f>[1]Ховрино!L211</f>
        <v>40.299999999999997</v>
      </c>
      <c r="J105" s="3">
        <v>36.200000000000003</v>
      </c>
      <c r="K105" s="3">
        <f>J105-I105</f>
        <v>-4.0999999999999943</v>
      </c>
      <c r="L105" s="7">
        <f>K105/I105</f>
        <v>-0.1017369727047145</v>
      </c>
      <c r="M105" s="3" t="s">
        <v>43</v>
      </c>
    </row>
    <row r="106" spans="1:13" x14ac:dyDescent="0.25">
      <c r="A106" s="3">
        <v>105</v>
      </c>
      <c r="B106" s="3" t="str">
        <f>[1]Кожухово!C263</f>
        <v>Хохлов Дмитрий Геннадьевич</v>
      </c>
      <c r="C106" s="3" t="s">
        <v>35</v>
      </c>
      <c r="D106" s="3" t="str">
        <f>[1]Кожухово!D263</f>
        <v>М</v>
      </c>
      <c r="E106" s="3" t="str">
        <f>[1]Кожухово!E263</f>
        <v>Сотрудник</v>
      </c>
      <c r="F106" s="3" t="str">
        <f>[1]Кожухово!F263</f>
        <v>Взрослые старше 18 лет</v>
      </c>
      <c r="G106" s="3">
        <f>[1]Кожухово!G263</f>
        <v>194</v>
      </c>
      <c r="H106" s="3">
        <f>[1]Кожухово!I263</f>
        <v>-8</v>
      </c>
      <c r="I106" s="3">
        <f>[1]Кожухово!L263</f>
        <v>18.600000000000001</v>
      </c>
      <c r="J106" s="3">
        <v>14.6</v>
      </c>
      <c r="K106" s="3">
        <f>J106-I106</f>
        <v>-4.0000000000000018</v>
      </c>
      <c r="L106" s="7">
        <f>K106/I106</f>
        <v>-0.2150537634408603</v>
      </c>
      <c r="M106" s="3" t="s">
        <v>44</v>
      </c>
    </row>
    <row r="107" spans="1:13" x14ac:dyDescent="0.25">
      <c r="A107" s="3">
        <v>106</v>
      </c>
      <c r="B107" s="3" t="str">
        <f>'[1]Зеленоград-1'!C353</f>
        <v>Макаров Александр Юрьевич</v>
      </c>
      <c r="C107" s="6" t="s">
        <v>13</v>
      </c>
      <c r="D107" s="3" t="str">
        <f>'[1]Зеленоград-1'!D353</f>
        <v>м</v>
      </c>
      <c r="E107" s="3" t="str">
        <f>'[1]Зеленоград-1'!E353</f>
        <v>ЧК</v>
      </c>
      <c r="F107" s="3" t="str">
        <f>'[1]Зеленоград-1'!F353</f>
        <v>взрослые старше 18</v>
      </c>
      <c r="G107" s="3">
        <f>'[1]Зеленоград-1'!G353</f>
        <v>167.3</v>
      </c>
      <c r="H107" s="3">
        <f>'[1]Зеленоград-1'!I353</f>
        <v>16.899999999999999</v>
      </c>
      <c r="I107" s="3">
        <f>'[1]Зеленоград-1'!L353</f>
        <v>20.9</v>
      </c>
      <c r="J107" s="3">
        <v>16.899999999999999</v>
      </c>
      <c r="K107" s="3">
        <f>J107-I107</f>
        <v>-4</v>
      </c>
      <c r="L107" s="7">
        <f>K107/I107</f>
        <v>-0.19138755980861244</v>
      </c>
      <c r="M107" s="3" t="s">
        <v>43</v>
      </c>
    </row>
    <row r="108" spans="1:13" x14ac:dyDescent="0.25">
      <c r="A108" s="3">
        <v>107</v>
      </c>
      <c r="B108" s="3" t="str">
        <f>'[1]Зеленоград-2'!C48</f>
        <v xml:space="preserve">Купченко Леонид Леонидович </v>
      </c>
      <c r="C108" s="3" t="s">
        <v>12</v>
      </c>
      <c r="D108" s="3" t="str">
        <f>'[1]Зеленоград-2'!D48</f>
        <v>м</v>
      </c>
      <c r="E108" s="3" t="str">
        <f>'[1]Зеленоград-2'!E48</f>
        <v>Чк</v>
      </c>
      <c r="F108" s="3" t="str">
        <f>'[1]Зеленоград-2'!F48</f>
        <v>взрослые старше 18 лет</v>
      </c>
      <c r="G108" s="3">
        <f>'[1]Зеленоград-2'!G48</f>
        <v>186.3</v>
      </c>
      <c r="H108" s="3">
        <f>'[1]Зеленоград-2'!I48</f>
        <v>10</v>
      </c>
      <c r="I108" s="3">
        <f>'[1]Зеленоград-2'!L48</f>
        <v>23.1</v>
      </c>
      <c r="J108" s="3">
        <v>19.100000000000001</v>
      </c>
      <c r="K108" s="3">
        <f>J108-I108</f>
        <v>-4</v>
      </c>
      <c r="L108" s="7">
        <f>K108/I108</f>
        <v>-0.17316017316017315</v>
      </c>
      <c r="M108" s="3" t="s">
        <v>44</v>
      </c>
    </row>
    <row r="109" spans="1:13" x14ac:dyDescent="0.25">
      <c r="A109" s="3">
        <v>108</v>
      </c>
      <c r="B109" s="3" t="str">
        <f>[1]Краснодар!C249</f>
        <v>Шульга Фёдор Викторович</v>
      </c>
      <c r="C109" s="6" t="s">
        <v>26</v>
      </c>
      <c r="D109" s="3" t="str">
        <f>[1]Краснодар!D249</f>
        <v>муж</v>
      </c>
      <c r="E109" s="3" t="str">
        <f>[1]Краснодар!E249</f>
        <v>ЧК</v>
      </c>
      <c r="F109" s="3" t="str">
        <f>[1]Краснодар!F249</f>
        <v>взрослый</v>
      </c>
      <c r="G109" s="3">
        <f>[1]Краснодар!G249</f>
        <v>172</v>
      </c>
      <c r="H109" s="3">
        <f>[1]Краснодар!I249</f>
        <v>3</v>
      </c>
      <c r="I109" s="3">
        <f>[1]Краснодар!L249</f>
        <v>18.399999999999999</v>
      </c>
      <c r="J109" s="3">
        <v>14.4</v>
      </c>
      <c r="K109" s="3">
        <f>J109-I109</f>
        <v>-3.9999999999999982</v>
      </c>
      <c r="L109" s="7">
        <f>K109/I109</f>
        <v>-0.217391304347826</v>
      </c>
      <c r="M109" s="3" t="s">
        <v>43</v>
      </c>
    </row>
    <row r="110" spans="1:13" x14ac:dyDescent="0.25">
      <c r="A110" s="3">
        <v>109</v>
      </c>
      <c r="B110" s="3" t="str">
        <f>[1]Самара!D214</f>
        <v>Верченко Светлана Юрьевна</v>
      </c>
      <c r="C110" s="3" t="s">
        <v>33</v>
      </c>
      <c r="D110" s="3" t="str">
        <f>[1]Самара!E214</f>
        <v>жен</v>
      </c>
      <c r="E110" s="3" t="str">
        <f>[1]Самара!F214</f>
        <v>сотр</v>
      </c>
      <c r="F110" s="3" t="str">
        <f>[1]Самара!G214</f>
        <v xml:space="preserve">взрослые старше 18 лет </v>
      </c>
      <c r="G110" s="3">
        <f>[1]Самара!H214</f>
        <v>165.7</v>
      </c>
      <c r="H110" s="3">
        <f>[1]Самара!J214</f>
        <v>3</v>
      </c>
      <c r="I110" s="3">
        <f>[1]Самара!M214</f>
        <v>14.4</v>
      </c>
      <c r="J110" s="3">
        <v>10.5</v>
      </c>
      <c r="K110" s="3">
        <f>J110-I110</f>
        <v>-3.9000000000000004</v>
      </c>
      <c r="L110" s="7">
        <f>K110/I110</f>
        <v>-0.27083333333333337</v>
      </c>
      <c r="M110" s="3" t="s">
        <v>43</v>
      </c>
    </row>
    <row r="111" spans="1:13" x14ac:dyDescent="0.25">
      <c r="A111" s="3">
        <v>110</v>
      </c>
      <c r="B111" s="3" t="str">
        <f>[1]Сходненская!C415</f>
        <v xml:space="preserve">Назаров Вадим Николаевич </v>
      </c>
      <c r="C111" s="3" t="s">
        <v>34</v>
      </c>
      <c r="D111" s="3" t="str">
        <f>[1]Сходненская!D415</f>
        <v>М</v>
      </c>
      <c r="E111" s="3" t="s">
        <v>29</v>
      </c>
      <c r="F111" s="3" t="str">
        <f>[1]Сходненская!F415</f>
        <v>взрослые старше 18 лет</v>
      </c>
      <c r="G111" s="3">
        <f>[1]Сходненская!G415</f>
        <v>192.5</v>
      </c>
      <c r="H111" s="3">
        <f>[1]Сходненская!I415</f>
        <v>3.5</v>
      </c>
      <c r="I111" s="3">
        <f>[1]Сходненская!L415</f>
        <v>19.399999999999999</v>
      </c>
      <c r="J111" s="3">
        <v>15.5</v>
      </c>
      <c r="K111" s="3">
        <f>J111-I111</f>
        <v>-3.8999999999999986</v>
      </c>
      <c r="L111" s="7">
        <f>K111/I111</f>
        <v>-0.2010309278350515</v>
      </c>
      <c r="M111" s="3" t="s">
        <v>43</v>
      </c>
    </row>
    <row r="112" spans="1:13" x14ac:dyDescent="0.25">
      <c r="A112" s="3">
        <v>111</v>
      </c>
      <c r="B112" s="3" t="str">
        <f>[1]Кожухово!C302</f>
        <v>Тараскина Наталья Александровна</v>
      </c>
      <c r="C112" s="3" t="s">
        <v>35</v>
      </c>
      <c r="D112" s="3" t="str">
        <f>[1]Кожухово!D302</f>
        <v>Ж</v>
      </c>
      <c r="E112" s="3" t="str">
        <f>[1]Кожухово!E302</f>
        <v>ЧК</v>
      </c>
      <c r="F112" s="3" t="str">
        <f>[1]Кожухово!F302</f>
        <v>Взрослые старше 18 лет</v>
      </c>
      <c r="G112" s="3">
        <f>[1]Кожухово!G302</f>
        <v>163</v>
      </c>
      <c r="H112" s="3">
        <f>[1]Кожухово!I302</f>
        <v>-3</v>
      </c>
      <c r="I112" s="3">
        <f>[1]Кожухово!L302</f>
        <v>32.4</v>
      </c>
      <c r="J112" s="3">
        <v>28.5</v>
      </c>
      <c r="K112" s="3">
        <f>J112-I112</f>
        <v>-3.8999999999999986</v>
      </c>
      <c r="L112" s="7">
        <f>K112/I112</f>
        <v>-0.12037037037037034</v>
      </c>
      <c r="M112" s="3" t="s">
        <v>43</v>
      </c>
    </row>
    <row r="113" spans="1:13" x14ac:dyDescent="0.25">
      <c r="A113" s="3">
        <v>112</v>
      </c>
      <c r="B113" s="3" t="str">
        <f>[1]Краснодар!C146</f>
        <v>Никитин Никита Сергеевич</v>
      </c>
      <c r="C113" s="6" t="s">
        <v>26</v>
      </c>
      <c r="D113" s="3" t="str">
        <f>[1]Краснодар!D146</f>
        <v>муж</v>
      </c>
      <c r="E113" s="3" t="str">
        <f>[1]Краснодар!E146</f>
        <v>Сотрудник</v>
      </c>
      <c r="F113" s="3" t="str">
        <f>[1]Краснодар!F146</f>
        <v>взрослый</v>
      </c>
      <c r="G113" s="3">
        <f>[1]Краснодар!G146</f>
        <v>186</v>
      </c>
      <c r="H113" s="3">
        <f>[1]Краснодар!I146</f>
        <v>3</v>
      </c>
      <c r="I113" s="3">
        <f>[1]Краснодар!L146</f>
        <v>14.5</v>
      </c>
      <c r="J113" s="3">
        <v>10.7</v>
      </c>
      <c r="K113" s="3">
        <f>J113-I113</f>
        <v>-3.8000000000000007</v>
      </c>
      <c r="L113" s="7">
        <f>K113/I113</f>
        <v>-0.2620689655172414</v>
      </c>
      <c r="M113" s="3" t="s">
        <v>43</v>
      </c>
    </row>
    <row r="114" spans="1:13" x14ac:dyDescent="0.25">
      <c r="A114" s="3">
        <v>113</v>
      </c>
      <c r="B114" s="3" t="str">
        <f>[1]Королев!C330</f>
        <v>Юрченко Александр Сергеевич</v>
      </c>
      <c r="C114" s="6" t="s">
        <v>21</v>
      </c>
      <c r="D114" s="3" t="str">
        <f>[1]Королев!D330</f>
        <v>м</v>
      </c>
      <c r="E114" s="3" t="str">
        <f>[1]Королев!E330</f>
        <v>Чк</v>
      </c>
      <c r="F114" s="3" t="str">
        <f>[1]Королев!F330</f>
        <v>взрослые старше 18 лет</v>
      </c>
      <c r="G114" s="3">
        <f>[1]Королев!G330</f>
        <v>185.5</v>
      </c>
      <c r="H114" s="3">
        <f>[1]Королев!I330</f>
        <v>5</v>
      </c>
      <c r="I114" s="3">
        <v>30.3</v>
      </c>
      <c r="J114" s="3">
        <v>26.5</v>
      </c>
      <c r="K114" s="3">
        <f>J114-I114</f>
        <v>-3.8000000000000007</v>
      </c>
      <c r="L114" s="7">
        <f>K114/I114</f>
        <v>-0.12541254125412543</v>
      </c>
      <c r="M114" s="3" t="s">
        <v>44</v>
      </c>
    </row>
    <row r="115" spans="1:13" x14ac:dyDescent="0.25">
      <c r="A115" s="3">
        <v>114</v>
      </c>
      <c r="B115" s="3" t="str">
        <f>'[1]Зеленоград-1'!C373</f>
        <v>Салтыков Михаил Александрович</v>
      </c>
      <c r="C115" s="6" t="s">
        <v>13</v>
      </c>
      <c r="D115" s="3" t="str">
        <f>'[1]Зеленоград-1'!D373</f>
        <v>м</v>
      </c>
      <c r="E115" s="3" t="str">
        <f>'[1]Зеленоград-1'!E373</f>
        <v>ЧК</v>
      </c>
      <c r="F115" s="3" t="str">
        <f>'[1]Зеленоград-1'!F373</f>
        <v>взрослые старше 18</v>
      </c>
      <c r="G115" s="3">
        <f>'[1]Зеленоград-1'!G373</f>
        <v>172</v>
      </c>
      <c r="H115" s="3">
        <f>'[1]Зеленоград-1'!I373</f>
        <v>4</v>
      </c>
      <c r="I115" s="3">
        <f>'[1]Зеленоград-1'!L373</f>
        <v>22.9</v>
      </c>
      <c r="J115" s="3">
        <v>19.100000000000001</v>
      </c>
      <c r="K115" s="3">
        <f>J115-I115</f>
        <v>-3.7999999999999972</v>
      </c>
      <c r="L115" s="7">
        <f>K115/I115</f>
        <v>-0.16593886462882085</v>
      </c>
      <c r="M115" s="3" t="s">
        <v>44</v>
      </c>
    </row>
    <row r="116" spans="1:13" x14ac:dyDescent="0.25">
      <c r="A116" s="3">
        <v>115</v>
      </c>
      <c r="B116" s="3" t="str">
        <f>'[1]Южное Бутово '!C522</f>
        <v xml:space="preserve">Трубчаткин Федор </v>
      </c>
      <c r="C116" s="6" t="s">
        <v>14</v>
      </c>
      <c r="D116" s="3" t="str">
        <f>'[1]Южное Бутово '!D522</f>
        <v>м</v>
      </c>
      <c r="E116" s="3" t="str">
        <f>'[1]Южное Бутово '!E522</f>
        <v>чк</v>
      </c>
      <c r="F116" s="3" t="str">
        <f>'[1]Южное Бутово '!F522</f>
        <v>взрослые старше 18 лет</v>
      </c>
      <c r="G116" s="3">
        <f>'[1]Южное Бутово '!G522</f>
        <v>186</v>
      </c>
      <c r="H116" s="3">
        <f>'[1]Южное Бутово '!I522</f>
        <v>3</v>
      </c>
      <c r="I116" s="3" t="str">
        <f>'[1]Южное Бутово '!L522</f>
        <v>35,3</v>
      </c>
      <c r="J116" s="3">
        <v>31.5</v>
      </c>
      <c r="K116" s="3">
        <f>J116-I116</f>
        <v>-3.7999999999999972</v>
      </c>
      <c r="L116" s="7">
        <f>K116/I116</f>
        <v>-0.10764872521246452</v>
      </c>
      <c r="M116" s="3" t="s">
        <v>43</v>
      </c>
    </row>
    <row r="117" spans="1:13" x14ac:dyDescent="0.25">
      <c r="A117" s="3">
        <v>116</v>
      </c>
      <c r="B117" s="3" t="str">
        <f>[1]Курск!C1322</f>
        <v>Авдеева Оксана Павловна</v>
      </c>
      <c r="C117" s="6" t="s">
        <v>23</v>
      </c>
      <c r="D117" s="3" t="str">
        <f>[1]Курск!D1322</f>
        <v>ж</v>
      </c>
      <c r="E117" s="3" t="str">
        <f>[1]Курск!E1322</f>
        <v>чк</v>
      </c>
      <c r="F117" s="3" t="str">
        <f>[1]Курск!F1322</f>
        <v>взрослые старше 18</v>
      </c>
      <c r="G117" s="3">
        <f>[1]Курск!G1322</f>
        <v>162</v>
      </c>
      <c r="H117" s="3">
        <f>[1]Курск!I1322</f>
        <v>-5</v>
      </c>
      <c r="I117" s="3">
        <f>[1]Курск!L1322</f>
        <v>35.9</v>
      </c>
      <c r="J117" s="3">
        <v>32.1</v>
      </c>
      <c r="K117" s="3">
        <f>J117-I117</f>
        <v>-3.7999999999999972</v>
      </c>
      <c r="L117" s="7">
        <f>K117/I117</f>
        <v>-0.10584958217270188</v>
      </c>
      <c r="M117" s="3" t="s">
        <v>44</v>
      </c>
    </row>
    <row r="118" spans="1:13" x14ac:dyDescent="0.25">
      <c r="A118" s="3">
        <v>117</v>
      </c>
      <c r="B118" s="3" t="str">
        <f>[1]Курск!C1078</f>
        <v>Клюй Александр Евгеньевич</v>
      </c>
      <c r="C118" s="6" t="s">
        <v>23</v>
      </c>
      <c r="D118" s="3" t="str">
        <f>[1]Курск!D1078</f>
        <v>м</v>
      </c>
      <c r="E118" s="3" t="str">
        <f>[1]Курск!E1078</f>
        <v>чк</v>
      </c>
      <c r="F118" s="3" t="str">
        <f>[1]Курск!F1078</f>
        <v>взрослые старше 18 лет</v>
      </c>
      <c r="G118" s="3">
        <f>[1]Курск!G1078</f>
        <v>174</v>
      </c>
      <c r="H118" s="3">
        <f>[1]Курск!I1078</f>
        <v>5</v>
      </c>
      <c r="I118" s="3">
        <f>[1]Курск!L1078</f>
        <v>39.799999999999997</v>
      </c>
      <c r="J118" s="3">
        <v>36</v>
      </c>
      <c r="K118" s="3">
        <f>J118-I118</f>
        <v>-3.7999999999999972</v>
      </c>
      <c r="L118" s="7">
        <f>K118/I118</f>
        <v>-9.5477386934673308E-2</v>
      </c>
      <c r="M118" s="3" t="s">
        <v>44</v>
      </c>
    </row>
    <row r="119" spans="1:13" x14ac:dyDescent="0.25">
      <c r="A119" s="3">
        <v>118</v>
      </c>
      <c r="B119" s="3" t="str">
        <f>'[1]Зеленоград-1'!C383</f>
        <v xml:space="preserve">Олин Алексей Владимирович </v>
      </c>
      <c r="C119" s="6" t="s">
        <v>13</v>
      </c>
      <c r="D119" s="3" t="str">
        <f>'[1]Зеленоград-1'!D383</f>
        <v>м</v>
      </c>
      <c r="E119" s="3" t="str">
        <f>'[1]Зеленоград-1'!E383</f>
        <v>ЧК</v>
      </c>
      <c r="F119" s="3" t="str">
        <f>'[1]Зеленоград-1'!F383</f>
        <v>взрослые старше 18</v>
      </c>
      <c r="G119" s="3">
        <f>'[1]Зеленоград-1'!G383</f>
        <v>170.5</v>
      </c>
      <c r="H119" s="3">
        <f>'[1]Зеленоград-1'!I383</f>
        <v>4</v>
      </c>
      <c r="I119" s="3">
        <f>'[1]Зеленоград-1'!L383</f>
        <v>23.1</v>
      </c>
      <c r="J119" s="3">
        <v>19.399999999999999</v>
      </c>
      <c r="K119" s="3">
        <f>J119-I119</f>
        <v>-3.7000000000000028</v>
      </c>
      <c r="L119" s="7">
        <f>K119/I119</f>
        <v>-0.16017316017316027</v>
      </c>
      <c r="M119" s="3" t="s">
        <v>44</v>
      </c>
    </row>
    <row r="120" spans="1:13" x14ac:dyDescent="0.25">
      <c r="A120" s="3">
        <v>119</v>
      </c>
      <c r="B120" s="3" t="str">
        <f>[1]Реутов!C862</f>
        <v>Абдуллаев Магомед Гаджимурадович</v>
      </c>
      <c r="C120" s="3" t="s">
        <v>32</v>
      </c>
      <c r="D120" s="3" t="str">
        <f>[1]Реутов!D862</f>
        <v>М</v>
      </c>
      <c r="E120" s="3" t="str">
        <f>[1]Реутов!E862</f>
        <v>ЧК</v>
      </c>
      <c r="F120" s="3" t="str">
        <f>[1]Реутов!F862</f>
        <v>взрослые старше 18</v>
      </c>
      <c r="G120" s="3">
        <f>[1]Реутов!G862</f>
        <v>182.6</v>
      </c>
      <c r="H120" s="3">
        <f>[1]Реутов!J862</f>
        <v>5</v>
      </c>
      <c r="I120" s="3">
        <f>[1]Реутов!M862</f>
        <v>55.5</v>
      </c>
      <c r="J120" s="3">
        <v>51.8</v>
      </c>
      <c r="K120" s="3">
        <f>J120-I120</f>
        <v>-3.7000000000000028</v>
      </c>
      <c r="L120" s="7">
        <f>K120/I120</f>
        <v>-6.6666666666666721E-2</v>
      </c>
      <c r="M120" s="3" t="s">
        <v>44</v>
      </c>
    </row>
    <row r="121" spans="1:13" x14ac:dyDescent="0.25">
      <c r="A121" s="3">
        <v>120</v>
      </c>
      <c r="B121" s="3" t="str">
        <f>[1]Королев!C54</f>
        <v>Наумов Павел Михайлович</v>
      </c>
      <c r="C121" s="6" t="s">
        <v>21</v>
      </c>
      <c r="D121" s="3" t="str">
        <f>[1]Королев!D54</f>
        <v>м</v>
      </c>
      <c r="E121" s="3" t="str">
        <f>[1]Королев!E54</f>
        <v>сотрудник</v>
      </c>
      <c r="F121" s="3" t="str">
        <f>[1]Королев!F54</f>
        <v>взрослые старше 18 лет</v>
      </c>
      <c r="G121" s="3">
        <f>[1]Королев!G54</f>
        <v>182</v>
      </c>
      <c r="H121" s="3">
        <f>[1]Королев!I54</f>
        <v>5</v>
      </c>
      <c r="I121" s="3">
        <f>[1]Королев!L54</f>
        <v>18.100000000000001</v>
      </c>
      <c r="J121" s="3">
        <v>14.4</v>
      </c>
      <c r="K121" s="3">
        <f>J121-I121</f>
        <v>-3.7000000000000011</v>
      </c>
      <c r="L121" s="7">
        <f>K121/I121</f>
        <v>-0.20441988950276246</v>
      </c>
      <c r="M121" s="3" t="s">
        <v>44</v>
      </c>
    </row>
    <row r="122" spans="1:13" x14ac:dyDescent="0.25">
      <c r="A122" s="3">
        <v>121</v>
      </c>
      <c r="B122" s="3" t="str">
        <f>[1]Люберцы!C576</f>
        <v>Мусинов Игорь Владимирович</v>
      </c>
      <c r="C122" s="6" t="s">
        <v>27</v>
      </c>
      <c r="D122" s="3" t="str">
        <f>[1]Люберцы!D576</f>
        <v>м</v>
      </c>
      <c r="E122" s="3" t="str">
        <f>[1]Люберцы!E576</f>
        <v>сотрудник</v>
      </c>
      <c r="F122" s="3" t="str">
        <f>[1]Люберцы!F576</f>
        <v>взрослые старше 18 лет</v>
      </c>
      <c r="G122" s="3">
        <f>[1]Люберцы!G576</f>
        <v>177.5</v>
      </c>
      <c r="H122" s="3">
        <f>[1]Люберцы!I576</f>
        <v>3</v>
      </c>
      <c r="I122" s="3">
        <f>[1]Люберцы!L576</f>
        <v>21.7</v>
      </c>
      <c r="J122" s="3">
        <v>18</v>
      </c>
      <c r="K122" s="3">
        <f>J122-I122</f>
        <v>-3.6999999999999993</v>
      </c>
      <c r="L122" s="7">
        <f>K122/I122</f>
        <v>-0.1705069124423963</v>
      </c>
      <c r="M122" s="3" t="s">
        <v>43</v>
      </c>
    </row>
    <row r="123" spans="1:13" x14ac:dyDescent="0.25">
      <c r="A123" s="3">
        <v>122</v>
      </c>
      <c r="B123" s="3" t="str">
        <f>[1]Люберцы!C433</f>
        <v>Красова Наталия Алексеевна</v>
      </c>
      <c r="C123" s="6" t="s">
        <v>27</v>
      </c>
      <c r="D123" s="3" t="str">
        <f>[1]Люберцы!D433</f>
        <v>ж</v>
      </c>
      <c r="E123" s="3" t="str">
        <f>[1]Люберцы!E433</f>
        <v>Чк</v>
      </c>
      <c r="F123" s="3" t="str">
        <f>[1]Люберцы!F433</f>
        <v>взрослые старше 18 лет</v>
      </c>
      <c r="G123" s="3">
        <f>[1]Люберцы!G433</f>
        <v>168</v>
      </c>
      <c r="H123" s="3">
        <f>[1]Люберцы!I433</f>
        <v>4</v>
      </c>
      <c r="I123" s="3">
        <f>[1]Люберцы!L433</f>
        <v>22.5</v>
      </c>
      <c r="J123" s="3">
        <v>18.8</v>
      </c>
      <c r="K123" s="3">
        <f>J123-I123</f>
        <v>-3.6999999999999993</v>
      </c>
      <c r="L123" s="7">
        <f>K123/I123</f>
        <v>-0.16444444444444442</v>
      </c>
      <c r="M123" s="3" t="s">
        <v>44</v>
      </c>
    </row>
    <row r="124" spans="1:13" x14ac:dyDescent="0.25">
      <c r="A124" s="3">
        <v>123</v>
      </c>
      <c r="B124" s="3" t="str">
        <f>[1]Люберцы!C550</f>
        <v>Балашова Оксана Викторовна</v>
      </c>
      <c r="C124" s="6" t="s">
        <v>27</v>
      </c>
      <c r="D124" s="3" t="str">
        <f>[1]Люберцы!D550</f>
        <v>ж</v>
      </c>
      <c r="E124" s="3" t="str">
        <f>[1]Люберцы!E550</f>
        <v>ЧК</v>
      </c>
      <c r="F124" s="3" t="str">
        <f>[1]Люберцы!F550</f>
        <v>взрослые старше 18 лет</v>
      </c>
      <c r="G124" s="3">
        <f>[1]Люберцы!G550</f>
        <v>166</v>
      </c>
      <c r="H124" s="3">
        <f>[1]Люберцы!I550</f>
        <v>6</v>
      </c>
      <c r="I124" s="3">
        <f>[1]Люберцы!L550</f>
        <v>29.8</v>
      </c>
      <c r="J124" s="3">
        <v>26.2</v>
      </c>
      <c r="K124" s="3">
        <f>J124-I124</f>
        <v>-3.6000000000000014</v>
      </c>
      <c r="L124" s="7">
        <f>K124/I124</f>
        <v>-0.12080536912751683</v>
      </c>
      <c r="M124" s="3" t="s">
        <v>44</v>
      </c>
    </row>
    <row r="125" spans="1:13" x14ac:dyDescent="0.25">
      <c r="A125" s="3">
        <v>124</v>
      </c>
      <c r="B125" s="3" t="str">
        <f>[1]Курск!C936</f>
        <v>Соломченко Алла Владимировна</v>
      </c>
      <c r="C125" s="6" t="s">
        <v>23</v>
      </c>
      <c r="D125" s="3" t="str">
        <f>[1]Курск!D936</f>
        <v>ж</v>
      </c>
      <c r="E125" s="3" t="str">
        <f>[1]Курск!E936</f>
        <v>чк</v>
      </c>
      <c r="F125" s="3" t="str">
        <f>[1]Курск!F936</f>
        <v>взрослые старше 18 лет</v>
      </c>
      <c r="G125" s="3">
        <f>[1]Курск!G936</f>
        <v>182</v>
      </c>
      <c r="H125" s="3">
        <f>[1]Курск!I936</f>
        <v>-10</v>
      </c>
      <c r="I125" s="3">
        <f>[1]Курск!L936</f>
        <v>51</v>
      </c>
      <c r="J125" s="3">
        <v>47.5</v>
      </c>
      <c r="K125" s="3">
        <f>J125-I125</f>
        <v>-3.5</v>
      </c>
      <c r="L125" s="7">
        <f>K125/I125</f>
        <v>-6.8627450980392163E-2</v>
      </c>
      <c r="M125" s="3" t="s">
        <v>44</v>
      </c>
    </row>
    <row r="126" spans="1:13" x14ac:dyDescent="0.25">
      <c r="A126" s="3">
        <v>125</v>
      </c>
      <c r="B126" s="3" t="str">
        <f>[1]Курск!C702</f>
        <v>Андрюхин Александр Александрович</v>
      </c>
      <c r="C126" s="6" t="s">
        <v>23</v>
      </c>
      <c r="D126" s="3" t="str">
        <f>[1]Курск!D702</f>
        <v>м</v>
      </c>
      <c r="E126" s="3" t="str">
        <f>[1]Курск!E702</f>
        <v>чк</v>
      </c>
      <c r="F126" s="3" t="str">
        <f>[1]Курск!F702</f>
        <v>взрослые старше 18 лет</v>
      </c>
      <c r="G126" s="3">
        <f>[1]Курск!G702</f>
        <v>181.4</v>
      </c>
      <c r="H126" s="3">
        <f>[1]Курск!I702</f>
        <v>3</v>
      </c>
      <c r="I126" s="3">
        <f>[1]Курск!L702</f>
        <v>19.600000000000001</v>
      </c>
      <c r="J126" s="3">
        <v>16.2</v>
      </c>
      <c r="K126" s="3">
        <f>J126-I126</f>
        <v>-3.4000000000000021</v>
      </c>
      <c r="L126" s="7">
        <f>K126/I126</f>
        <v>-0.17346938775510215</v>
      </c>
      <c r="M126" s="3" t="s">
        <v>43</v>
      </c>
    </row>
    <row r="127" spans="1:13" x14ac:dyDescent="0.25">
      <c r="A127" s="3">
        <v>126</v>
      </c>
      <c r="B127" s="3" t="str">
        <f>[1]Ховрино!C132</f>
        <v>Салкова Милана Евгеньевна</v>
      </c>
      <c r="C127" s="6" t="s">
        <v>20</v>
      </c>
      <c r="D127" s="3" t="str">
        <f>[1]Ховрино!D132</f>
        <v>Ж</v>
      </c>
      <c r="E127" s="3" t="str">
        <f>[1]Ховрино!E132</f>
        <v>Чк</v>
      </c>
      <c r="F127" s="3" t="str">
        <f>[1]Ховрино!F132</f>
        <v>взрослые старше 18 лет</v>
      </c>
      <c r="G127" s="3">
        <f>[1]Ховрино!G132</f>
        <v>155.69999999999999</v>
      </c>
      <c r="H127" s="3">
        <f>[1]Ховрино!I132</f>
        <v>3</v>
      </c>
      <c r="I127" s="3">
        <f>[1]Ховрино!L132</f>
        <v>20.6</v>
      </c>
      <c r="J127" s="3">
        <v>17.2</v>
      </c>
      <c r="K127" s="3">
        <f>J127-I127</f>
        <v>-3.4000000000000021</v>
      </c>
      <c r="L127" s="7">
        <f>K127/I127</f>
        <v>-0.16504854368932048</v>
      </c>
      <c r="M127" s="3" t="s">
        <v>43</v>
      </c>
    </row>
    <row r="128" spans="1:13" x14ac:dyDescent="0.25">
      <c r="A128" s="3">
        <v>127</v>
      </c>
      <c r="B128" s="3" t="str">
        <f>[1]Краснодар!C502</f>
        <v>Апрыщенко Александра Сергеевна</v>
      </c>
      <c r="C128" s="6" t="s">
        <v>26</v>
      </c>
      <c r="D128" s="3" t="str">
        <f>[1]Краснодар!D502</f>
        <v>Жен</v>
      </c>
      <c r="E128" s="3" t="str">
        <f>[1]Краснодар!E502</f>
        <v>сотрудник</v>
      </c>
      <c r="F128" s="3" t="str">
        <f>[1]Краснодар!F502</f>
        <v>взрослый</v>
      </c>
      <c r="G128" s="3">
        <f>[1]Краснодар!G502</f>
        <v>177</v>
      </c>
      <c r="H128" s="3">
        <f>[1]Краснодар!I502</f>
        <v>3</v>
      </c>
      <c r="I128" s="3">
        <f>[1]Краснодар!L502</f>
        <v>15.8</v>
      </c>
      <c r="J128" s="3">
        <v>12.4</v>
      </c>
      <c r="K128" s="3">
        <f>J128-I128</f>
        <v>-3.4000000000000004</v>
      </c>
      <c r="L128" s="7">
        <f>K128/I128</f>
        <v>-0.21518987341772153</v>
      </c>
      <c r="M128" s="3" t="s">
        <v>43</v>
      </c>
    </row>
    <row r="129" spans="1:13" x14ac:dyDescent="0.25">
      <c r="A129" s="3">
        <v>128</v>
      </c>
      <c r="B129" s="3" t="str">
        <f>'[1]Зеленоград-2'!C344</f>
        <v>Лаврова Инна Олеговна</v>
      </c>
      <c r="C129" s="3" t="s">
        <v>12</v>
      </c>
      <c r="D129" s="3" t="str">
        <f>'[1]Зеленоград-2'!D344</f>
        <v>ж</v>
      </c>
      <c r="E129" s="3" t="str">
        <f>'[1]Зеленоград-2'!E344</f>
        <v>Чк</v>
      </c>
      <c r="F129" s="3" t="str">
        <f>'[1]Зеленоград-2'!F344</f>
        <v>взрослые старше 18 лет</v>
      </c>
      <c r="G129" s="3">
        <f>'[1]Зеленоград-2'!G344</f>
        <v>174</v>
      </c>
      <c r="H129" s="3">
        <f>'[1]Зеленоград-2'!I344</f>
        <v>3</v>
      </c>
      <c r="I129" s="3">
        <v>22.5</v>
      </c>
      <c r="J129" s="3">
        <v>19.100000000000001</v>
      </c>
      <c r="K129" s="3">
        <f>J129-I129</f>
        <v>-3.3999999999999986</v>
      </c>
      <c r="L129" s="7">
        <f>K129/I129</f>
        <v>-0.15111111111111106</v>
      </c>
      <c r="M129" s="3" t="s">
        <v>43</v>
      </c>
    </row>
    <row r="130" spans="1:13" x14ac:dyDescent="0.25">
      <c r="A130" s="3">
        <v>129</v>
      </c>
      <c r="B130" s="3" t="str">
        <f>'[1]Южное Бутово '!C431</f>
        <v>Баснин Артем</v>
      </c>
      <c r="C130" s="6" t="s">
        <v>14</v>
      </c>
      <c r="D130" s="3" t="str">
        <f>'[1]Южное Бутово '!D431</f>
        <v>м</v>
      </c>
      <c r="E130" s="3" t="str">
        <f>'[1]Южное Бутово '!E431</f>
        <v>чк</v>
      </c>
      <c r="F130" s="3" t="str">
        <f>'[1]Южное Бутово '!F431</f>
        <v>взрослые старше 18 лет</v>
      </c>
      <c r="G130" s="3">
        <f>'[1]Южное Бутово '!G431</f>
        <v>180</v>
      </c>
      <c r="H130" s="3">
        <f>'[1]Южное Бутово '!I431</f>
        <v>5</v>
      </c>
      <c r="I130" s="3" t="str">
        <f>'[1]Южное Бутово '!L431</f>
        <v>31,7</v>
      </c>
      <c r="J130" s="3">
        <v>28.3</v>
      </c>
      <c r="K130" s="3">
        <f>J130-I130</f>
        <v>-3.3999999999999986</v>
      </c>
      <c r="L130" s="7">
        <f>K130/I130</f>
        <v>-0.10725552050473182</v>
      </c>
      <c r="M130" s="3" t="s">
        <v>44</v>
      </c>
    </row>
    <row r="131" spans="1:13" x14ac:dyDescent="0.25">
      <c r="A131" s="3">
        <v>130</v>
      </c>
      <c r="B131" s="3" t="str">
        <f>[1]Кожухово!C146</f>
        <v>Медведева Светлана Владимировна</v>
      </c>
      <c r="C131" s="3" t="s">
        <v>35</v>
      </c>
      <c r="D131" s="3" t="str">
        <f>[1]Кожухово!D146</f>
        <v>Ж</v>
      </c>
      <c r="E131" s="3" t="str">
        <f>[1]Кожухово!E146</f>
        <v>ЧК</v>
      </c>
      <c r="F131" s="3" t="str">
        <f>[1]Кожухово!F146</f>
        <v>Взрослые старше 18 лет</v>
      </c>
      <c r="G131" s="3">
        <f>[1]Кожухово!G146</f>
        <v>165</v>
      </c>
      <c r="H131" s="3">
        <f>[1]Кожухово!I146</f>
        <v>-3</v>
      </c>
      <c r="I131" s="3">
        <f>[1]Кожухово!L146</f>
        <v>37.9</v>
      </c>
      <c r="J131" s="3">
        <v>34.5</v>
      </c>
      <c r="K131" s="3">
        <f>J131-I131</f>
        <v>-3.3999999999999986</v>
      </c>
      <c r="L131" s="7">
        <f>K131/I131</f>
        <v>-8.9709762532981491E-2</v>
      </c>
      <c r="M131" s="3" t="s">
        <v>43</v>
      </c>
    </row>
    <row r="132" spans="1:13" x14ac:dyDescent="0.25">
      <c r="A132" s="3">
        <v>131</v>
      </c>
      <c r="B132" s="3" t="str">
        <f>'[1]Южное Бутово '!C275</f>
        <v>Жеребятьева Кристина</v>
      </c>
      <c r="C132" s="6" t="s">
        <v>14</v>
      </c>
      <c r="D132" s="3" t="str">
        <f>'[1]Южное Бутово '!D275</f>
        <v>ж</v>
      </c>
      <c r="E132" s="3" t="str">
        <f>'[1]Южное Бутово '!E275</f>
        <v>сотрудник</v>
      </c>
      <c r="F132" s="3" t="str">
        <f>'[1]Южное Бутово '!F275</f>
        <v>взрослые старше 18 лет</v>
      </c>
      <c r="G132" s="3">
        <f>'[1]Южное Бутово '!G275</f>
        <v>155</v>
      </c>
      <c r="H132" s="3">
        <f>'[1]Южное Бутово '!I275</f>
        <v>5</v>
      </c>
      <c r="I132" s="3" t="str">
        <f>'[1]Южное Бутово '!L275</f>
        <v>20,1</v>
      </c>
      <c r="J132" s="3">
        <v>16.8</v>
      </c>
      <c r="K132" s="3">
        <f>J132-I132</f>
        <v>-3.3000000000000007</v>
      </c>
      <c r="L132" s="7">
        <f>K132/I132</f>
        <v>-0.16417910447761197</v>
      </c>
      <c r="M132" s="3" t="s">
        <v>44</v>
      </c>
    </row>
    <row r="133" spans="1:13" x14ac:dyDescent="0.25">
      <c r="A133" s="3">
        <v>132</v>
      </c>
      <c r="B133" s="3" t="str">
        <f>'[1]Южное Бутово '!C405</f>
        <v>Левин Лев</v>
      </c>
      <c r="C133" s="6" t="s">
        <v>14</v>
      </c>
      <c r="D133" s="3" t="str">
        <f>'[1]Южное Бутово '!D405</f>
        <v>м</v>
      </c>
      <c r="E133" s="3" t="str">
        <f>'[1]Южное Бутово '!E405</f>
        <v>чк</v>
      </c>
      <c r="F133" s="3" t="str">
        <f>'[1]Южное Бутово '!F405</f>
        <v>взрослые старше 18 лет</v>
      </c>
      <c r="G133" s="3">
        <f>'[1]Южное Бутово '!G405</f>
        <v>175</v>
      </c>
      <c r="H133" s="3">
        <f>'[1]Южное Бутово '!I405</f>
        <v>3</v>
      </c>
      <c r="I133" s="3" t="str">
        <f>'[1]Южное Бутово '!L405</f>
        <v>27,5</v>
      </c>
      <c r="J133" s="3">
        <v>24.2</v>
      </c>
      <c r="K133" s="3">
        <f>J133-I133</f>
        <v>-3.3000000000000007</v>
      </c>
      <c r="L133" s="7">
        <f>K133/I133</f>
        <v>-0.12000000000000002</v>
      </c>
      <c r="M133" s="3" t="s">
        <v>43</v>
      </c>
    </row>
    <row r="134" spans="1:13" x14ac:dyDescent="0.25">
      <c r="A134" s="3">
        <v>133</v>
      </c>
      <c r="B134" s="3" t="str">
        <f>'[1]Зеленоград-1'!C435</f>
        <v>Каргер Виктор Олегович</v>
      </c>
      <c r="C134" s="6" t="s">
        <v>13</v>
      </c>
      <c r="D134" s="3" t="str">
        <f>'[1]Зеленоград-1'!D435</f>
        <v>м</v>
      </c>
      <c r="E134" s="3" t="str">
        <f>'[1]Зеленоград-1'!E435</f>
        <v>чк</v>
      </c>
      <c r="F134" s="3" t="str">
        <f>'[1]Зеленоград-1'!F435</f>
        <v>взрослые старше 18</v>
      </c>
      <c r="G134" s="3">
        <f>'[1]Зеленоград-1'!G435</f>
        <v>180</v>
      </c>
      <c r="H134" s="3">
        <f>'[1]Зеленоград-1'!I435</f>
        <v>10</v>
      </c>
      <c r="I134" s="3">
        <f>'[1]Зеленоград-1'!L435</f>
        <v>29.4</v>
      </c>
      <c r="J134" s="3">
        <v>26.1</v>
      </c>
      <c r="K134" s="3">
        <f>J134-I134</f>
        <v>-3.2999999999999972</v>
      </c>
      <c r="L134" s="7">
        <f>K134/I134</f>
        <v>-0.11224489795918358</v>
      </c>
      <c r="M134" s="3" t="s">
        <v>44</v>
      </c>
    </row>
    <row r="135" spans="1:13" x14ac:dyDescent="0.25">
      <c r="A135" s="3">
        <v>134</v>
      </c>
      <c r="B135" s="3" t="str">
        <f>[1]Сходненская!C31</f>
        <v>Кушко Кристина Игоревна</v>
      </c>
      <c r="C135" s="3" t="s">
        <v>34</v>
      </c>
      <c r="D135" s="3" t="str">
        <f>[1]Сходненская!D31</f>
        <v>ж</v>
      </c>
      <c r="E135" s="3" t="str">
        <f>[1]Сходненская!E31</f>
        <v>чк</v>
      </c>
      <c r="F135" s="3" t="str">
        <f>[1]Сходненская!F31</f>
        <v>взрослые старше 18 лет</v>
      </c>
      <c r="G135" s="3">
        <f>[1]Сходненская!G31</f>
        <v>166</v>
      </c>
      <c r="H135" s="3">
        <f>[1]Сходненская!I31</f>
        <v>3</v>
      </c>
      <c r="I135" s="3">
        <f>[1]Сходненская!L31</f>
        <v>48.6</v>
      </c>
      <c r="J135" s="3">
        <v>45.4</v>
      </c>
      <c r="K135" s="3">
        <f>J135-I135</f>
        <v>-3.2000000000000028</v>
      </c>
      <c r="L135" s="7">
        <f>K135/I135</f>
        <v>-6.5843621399177016E-2</v>
      </c>
      <c r="M135" s="3" t="s">
        <v>43</v>
      </c>
    </row>
    <row r="136" spans="1:13" x14ac:dyDescent="0.25">
      <c r="A136" s="3">
        <v>135</v>
      </c>
      <c r="B136" s="3" t="str">
        <f>[1]Краснодар!C297</f>
        <v xml:space="preserve">Черных Мефодий </v>
      </c>
      <c r="C136" s="6" t="s">
        <v>26</v>
      </c>
      <c r="D136" s="3" t="str">
        <f>[1]Краснодар!D297</f>
        <v>муж</v>
      </c>
      <c r="E136" s="3" t="str">
        <f>[1]Краснодар!E297</f>
        <v>Сотрудник</v>
      </c>
      <c r="F136" s="3" t="str">
        <f>[1]Краснодар!F297</f>
        <v>взрослый</v>
      </c>
      <c r="G136" s="3">
        <f>[1]Краснодар!G297</f>
        <v>194</v>
      </c>
      <c r="H136" s="3">
        <f>[1]Краснодар!I297</f>
        <v>3</v>
      </c>
      <c r="I136" s="3">
        <f>[1]Краснодар!L297</f>
        <v>24</v>
      </c>
      <c r="J136" s="3">
        <v>20.8</v>
      </c>
      <c r="K136" s="3">
        <f>J136-I136</f>
        <v>-3.1999999999999993</v>
      </c>
      <c r="L136" s="7">
        <f>K136/I136</f>
        <v>-0.1333333333333333</v>
      </c>
      <c r="M136" s="3" t="s">
        <v>43</v>
      </c>
    </row>
    <row r="137" spans="1:13" x14ac:dyDescent="0.25">
      <c r="A137" s="3">
        <v>136</v>
      </c>
      <c r="B137" s="3" t="str">
        <f>[1]Оренбург!C615</f>
        <v>Фесенюк Максим Викторович</v>
      </c>
      <c r="C137" s="6" t="s">
        <v>30</v>
      </c>
      <c r="D137" s="3" t="str">
        <f>[1]Оренбург!D615</f>
        <v>муж</v>
      </c>
      <c r="E137" s="3" t="str">
        <f>[1]Оренбург!E615</f>
        <v>ЧК</v>
      </c>
      <c r="F137" s="3" t="str">
        <f>[1]Оренбург!F615</f>
        <v>взрослые старше 18 лет</v>
      </c>
      <c r="G137" s="3">
        <f>[1]Оренбург!G615</f>
        <v>182</v>
      </c>
      <c r="H137" s="3">
        <f>[1]Оренбург!I615</f>
        <v>-5</v>
      </c>
      <c r="I137" s="3">
        <f>[1]Оренбург!L615</f>
        <v>28.5</v>
      </c>
      <c r="J137" s="3">
        <v>25.4</v>
      </c>
      <c r="K137" s="3">
        <f>J137-I137</f>
        <v>-3.1000000000000014</v>
      </c>
      <c r="L137" s="7">
        <f>K137/I137</f>
        <v>-0.10877192982456145</v>
      </c>
      <c r="M137" s="3" t="s">
        <v>50</v>
      </c>
    </row>
    <row r="138" spans="1:13" x14ac:dyDescent="0.25">
      <c r="A138" s="3">
        <v>137</v>
      </c>
      <c r="B138" s="3" t="str">
        <f>[1]Курск!C335</f>
        <v>Макаркин Александр Александрович</v>
      </c>
      <c r="C138" s="6" t="s">
        <v>23</v>
      </c>
      <c r="D138" s="3" t="str">
        <f>[1]Курск!D335</f>
        <v>м</v>
      </c>
      <c r="E138" s="3" t="str">
        <f>[1]Курск!E335</f>
        <v>чк</v>
      </c>
      <c r="F138" s="3" t="str">
        <f>[1]Курск!F335</f>
        <v>Взрослые старше 18</v>
      </c>
      <c r="G138" s="3">
        <f>[1]Курск!G335</f>
        <v>178</v>
      </c>
      <c r="H138" s="3">
        <f>[1]Курск!I335</f>
        <v>-3</v>
      </c>
      <c r="I138" s="3">
        <f>[1]Курск!L335</f>
        <v>33</v>
      </c>
      <c r="J138" s="3">
        <v>29.9</v>
      </c>
      <c r="K138" s="3">
        <f>J138-I138</f>
        <v>-3.1000000000000014</v>
      </c>
      <c r="L138" s="7">
        <f>K138/I138</f>
        <v>-9.3939393939393989E-2</v>
      </c>
      <c r="M138" s="3" t="s">
        <v>43</v>
      </c>
    </row>
    <row r="139" spans="1:13" x14ac:dyDescent="0.25">
      <c r="A139" s="3">
        <v>138</v>
      </c>
      <c r="B139" s="3" t="str">
        <f>[1]Кожухово!C185</f>
        <v>Шашкова Елена Владимировна</v>
      </c>
      <c r="C139" s="3" t="s">
        <v>35</v>
      </c>
      <c r="D139" s="3" t="str">
        <f>[1]Кожухово!D185</f>
        <v>Ж</v>
      </c>
      <c r="E139" s="3" t="str">
        <f>[1]Кожухово!E185</f>
        <v>ЧК</v>
      </c>
      <c r="F139" s="3" t="str">
        <f>[1]Кожухово!F185</f>
        <v>Взрослые старше 18 лет</v>
      </c>
      <c r="G139" s="3">
        <f>[1]Кожухово!G185</f>
        <v>160</v>
      </c>
      <c r="H139" s="3">
        <f>[1]Кожухово!I185</f>
        <v>-3</v>
      </c>
      <c r="I139" s="3">
        <f>[1]Кожухово!L185</f>
        <v>34.1</v>
      </c>
      <c r="J139" s="3">
        <v>31</v>
      </c>
      <c r="K139" s="3">
        <f>J139-I139</f>
        <v>-3.1000000000000014</v>
      </c>
      <c r="L139" s="7">
        <f>K139/I139</f>
        <v>-9.0909090909090953E-2</v>
      </c>
      <c r="M139" s="3" t="s">
        <v>43</v>
      </c>
    </row>
    <row r="140" spans="1:13" x14ac:dyDescent="0.25">
      <c r="A140" s="3">
        <v>139</v>
      </c>
      <c r="B140" s="3" t="str">
        <f>[1]Жулебино!C74</f>
        <v>Черняева Любовь</v>
      </c>
      <c r="C140" s="3" t="s">
        <v>10</v>
      </c>
      <c r="D140" s="3" t="str">
        <f>[1]Жулебино!D74</f>
        <v>ж</v>
      </c>
      <c r="E140" s="3" t="str">
        <f>[1]Жулебино!E74</f>
        <v>ЧК</v>
      </c>
      <c r="F140" s="3" t="str">
        <f>[1]Жулебино!F74</f>
        <v>взрослые старше 18</v>
      </c>
      <c r="G140" s="3">
        <f>[1]Жулебино!G74</f>
        <v>166.6</v>
      </c>
      <c r="H140" s="3">
        <f>[1]Жулебино!I74</f>
        <v>5</v>
      </c>
      <c r="I140" s="3">
        <f>[1]Жулебино!L74</f>
        <v>39.5</v>
      </c>
      <c r="J140" s="3">
        <v>36.4</v>
      </c>
      <c r="K140" s="3">
        <f>J140-I140</f>
        <v>-3.1000000000000014</v>
      </c>
      <c r="L140" s="7">
        <f>K140/I140</f>
        <v>-7.8481012658227878E-2</v>
      </c>
      <c r="M140" s="3" t="s">
        <v>50</v>
      </c>
    </row>
    <row r="141" spans="1:13" x14ac:dyDescent="0.25">
      <c r="A141" s="3">
        <v>140</v>
      </c>
      <c r="B141" s="3" t="str">
        <f>[1]Краснодар!C94</f>
        <v>Бекетов Арсен Арсенович</v>
      </c>
      <c r="C141" s="6" t="s">
        <v>26</v>
      </c>
      <c r="D141" s="3" t="str">
        <f>[1]Краснодар!D94</f>
        <v>муж</v>
      </c>
      <c r="E141" s="3" t="str">
        <f>[1]Краснодар!E94</f>
        <v>ЧК</v>
      </c>
      <c r="F141" s="3" t="str">
        <f>[1]Краснодар!F94</f>
        <v>взрослый</v>
      </c>
      <c r="G141" s="3">
        <f>[1]Краснодар!G94</f>
        <v>165</v>
      </c>
      <c r="H141" s="3">
        <f>[1]Краснодар!I94</f>
        <v>3</v>
      </c>
      <c r="I141" s="3">
        <f>[1]Краснодар!L94</f>
        <v>19.2</v>
      </c>
      <c r="J141" s="3">
        <v>16.100000000000001</v>
      </c>
      <c r="K141" s="3">
        <f>J141-I141</f>
        <v>-3.0999999999999979</v>
      </c>
      <c r="L141" s="7">
        <f>K141/I141</f>
        <v>-0.16145833333333323</v>
      </c>
      <c r="M141" s="3" t="s">
        <v>43</v>
      </c>
    </row>
    <row r="142" spans="1:13" x14ac:dyDescent="0.25">
      <c r="A142" s="3">
        <v>141</v>
      </c>
      <c r="B142" s="3" t="str">
        <f>[1]Курск!C439</f>
        <v>Иванова Елена Олеговна</v>
      </c>
      <c r="C142" s="6" t="s">
        <v>23</v>
      </c>
      <c r="D142" s="3" t="str">
        <f>[1]Курск!D439</f>
        <v>Ж</v>
      </c>
      <c r="E142" s="3" t="str">
        <f>[1]Курск!E439</f>
        <v>Чк</v>
      </c>
      <c r="F142" s="3" t="str">
        <f>[1]Курск!F439</f>
        <v>взрослые старше 18</v>
      </c>
      <c r="G142" s="3">
        <f>[1]Курск!G439</f>
        <v>165</v>
      </c>
      <c r="H142" s="3">
        <f>[1]Курск!I439</f>
        <v>3</v>
      </c>
      <c r="I142" s="3">
        <f>[1]Курск!L439</f>
        <v>19.899999999999999</v>
      </c>
      <c r="J142" s="3">
        <v>16.8</v>
      </c>
      <c r="K142" s="3">
        <f>J142-I142</f>
        <v>-3.0999999999999979</v>
      </c>
      <c r="L142" s="7">
        <f>K142/I142</f>
        <v>-0.15577889447236171</v>
      </c>
      <c r="M142" s="3" t="s">
        <v>43</v>
      </c>
    </row>
    <row r="143" spans="1:13" x14ac:dyDescent="0.25">
      <c r="A143" s="3">
        <v>142</v>
      </c>
      <c r="B143" s="3" t="str">
        <f>[1]Люберцы!C745</f>
        <v>Калитенко Анастасия Владимировна</v>
      </c>
      <c r="C143" s="6" t="s">
        <v>27</v>
      </c>
      <c r="D143" s="3" t="str">
        <f>[1]Люберцы!D745</f>
        <v>ж</v>
      </c>
      <c r="E143" s="3" t="str">
        <f>[1]Люберцы!E745</f>
        <v>чк</v>
      </c>
      <c r="F143" s="3" t="str">
        <f>[1]Люберцы!F745</f>
        <v>взрослые старше 18 лет</v>
      </c>
      <c r="G143" s="3">
        <f>[1]Люберцы!G745</f>
        <v>172</v>
      </c>
      <c r="H143" s="3">
        <f>[1]Люберцы!I745</f>
        <v>10</v>
      </c>
      <c r="I143" s="3">
        <f>[1]Люберцы!L745</f>
        <v>27.9</v>
      </c>
      <c r="J143" s="3">
        <v>24.8</v>
      </c>
      <c r="K143" s="3">
        <f>J143-I143</f>
        <v>-3.0999999999999979</v>
      </c>
      <c r="L143" s="7">
        <f>K143/I143</f>
        <v>-0.11111111111111104</v>
      </c>
      <c r="M143" s="3" t="s">
        <v>44</v>
      </c>
    </row>
    <row r="144" spans="1:13" x14ac:dyDescent="0.25">
      <c r="A144" s="3">
        <v>143</v>
      </c>
      <c r="B144" s="3" t="str">
        <f>[1]Реутов!C185</f>
        <v>Ничушкин Николай Львович</v>
      </c>
      <c r="C144" s="3" t="s">
        <v>32</v>
      </c>
      <c r="D144" s="3" t="str">
        <f>[1]Реутов!D185</f>
        <v>м</v>
      </c>
      <c r="E144" s="3" t="str">
        <f>[1]Реутов!E185</f>
        <v>чк</v>
      </c>
      <c r="F144" s="3" t="str">
        <f>[1]Реутов!F185</f>
        <v xml:space="preserve">взрослые старше 18 </v>
      </c>
      <c r="G144" s="3">
        <f>[1]Реутов!G185</f>
        <v>182</v>
      </c>
      <c r="H144" s="3">
        <f>[1]Реутов!J185</f>
        <v>10</v>
      </c>
      <c r="I144" s="3">
        <f>[1]Реутов!M185</f>
        <v>41.3</v>
      </c>
      <c r="J144" s="3">
        <v>38.200000000000003</v>
      </c>
      <c r="K144" s="3">
        <f>J144-I144</f>
        <v>-3.0999999999999943</v>
      </c>
      <c r="L144" s="7">
        <f>K144/I144</f>
        <v>-7.5060532687651199E-2</v>
      </c>
      <c r="M144" s="3" t="s">
        <v>44</v>
      </c>
    </row>
    <row r="145" spans="1:13" x14ac:dyDescent="0.25">
      <c r="A145" s="3">
        <v>144</v>
      </c>
      <c r="B145" s="3" t="str">
        <f>[1]Ховрино!C630</f>
        <v>Борщев Павел Андреевич</v>
      </c>
      <c r="C145" s="6" t="s">
        <v>20</v>
      </c>
      <c r="D145" s="3" t="str">
        <f>[1]Ховрино!D630</f>
        <v>м</v>
      </c>
      <c r="E145" s="3" t="str">
        <f>[1]Ховрино!E630</f>
        <v>сотрудник</v>
      </c>
      <c r="F145" s="3" t="str">
        <f>[1]Ховрино!F630</f>
        <v>взрослые старше 18 лет</v>
      </c>
      <c r="G145" s="3">
        <f>[1]Ховрино!G630</f>
        <v>189.3</v>
      </c>
      <c r="H145" s="3">
        <f>[1]Ховрино!I630</f>
        <v>3</v>
      </c>
      <c r="I145" s="3">
        <f>[1]Ховрино!L630</f>
        <v>15</v>
      </c>
      <c r="J145" s="3">
        <v>12</v>
      </c>
      <c r="K145" s="3">
        <f>J145-I145</f>
        <v>-3</v>
      </c>
      <c r="L145" s="7">
        <f>K145/I145</f>
        <v>-0.2</v>
      </c>
      <c r="M145" s="3" t="s">
        <v>43</v>
      </c>
    </row>
    <row r="146" spans="1:13" x14ac:dyDescent="0.25">
      <c r="A146" s="3">
        <v>145</v>
      </c>
      <c r="B146" s="3" t="str">
        <f>[1]Курск!C794</f>
        <v>Тарасова Анна Михайловна</v>
      </c>
      <c r="C146" s="6" t="s">
        <v>23</v>
      </c>
      <c r="D146" s="3" t="str">
        <f>[1]Курск!D794</f>
        <v>ж</v>
      </c>
      <c r="E146" s="3" t="str">
        <f>[1]Курск!E794</f>
        <v>чк</v>
      </c>
      <c r="F146" s="3" t="str">
        <f>[1]Курск!F794</f>
        <v>взрослые старше 18 лет</v>
      </c>
      <c r="G146" s="3">
        <f>[1]Курск!G794</f>
        <v>167</v>
      </c>
      <c r="H146" s="3">
        <f>[1]Курск!I794</f>
        <v>4.2</v>
      </c>
      <c r="I146" s="3">
        <f>[1]Курск!L794</f>
        <v>19.5</v>
      </c>
      <c r="J146" s="3">
        <v>16.5</v>
      </c>
      <c r="K146" s="3">
        <f>J146-I146</f>
        <v>-3</v>
      </c>
      <c r="L146" s="7">
        <f>K146/I146</f>
        <v>-0.15384615384615385</v>
      </c>
      <c r="M146" s="3" t="s">
        <v>44</v>
      </c>
    </row>
    <row r="147" spans="1:13" x14ac:dyDescent="0.25">
      <c r="A147" s="3">
        <v>146</v>
      </c>
      <c r="B147" s="3" t="str">
        <f>[1]Оренбург!C281</f>
        <v>Рафикова Римма викторовна</v>
      </c>
      <c r="C147" s="6" t="s">
        <v>30</v>
      </c>
      <c r="D147" s="3" t="str">
        <f>[1]Оренбург!D281</f>
        <v>Жен</v>
      </c>
      <c r="E147" s="3" t="str">
        <f>[1]Оренбург!E281</f>
        <v>Чк</v>
      </c>
      <c r="F147" s="3" t="str">
        <f>[1]Оренбург!F281</f>
        <v>взрослые старше 18 лет</v>
      </c>
      <c r="G147" s="3">
        <f>[1]Оренбург!G281</f>
        <v>166</v>
      </c>
      <c r="H147" s="3">
        <f>[1]Оренбург!I281</f>
        <v>-10</v>
      </c>
      <c r="I147" s="3">
        <f>[1]Оренбург!L281</f>
        <v>29.5</v>
      </c>
      <c r="J147" s="3">
        <v>26.5</v>
      </c>
      <c r="K147" s="3">
        <f>J147-I147</f>
        <v>-3</v>
      </c>
      <c r="L147" s="7">
        <f>K147/I147</f>
        <v>-0.10169491525423729</v>
      </c>
      <c r="M147" s="3" t="s">
        <v>44</v>
      </c>
    </row>
    <row r="148" spans="1:13" x14ac:dyDescent="0.25">
      <c r="A148" s="3">
        <v>147</v>
      </c>
      <c r="B148" s="3" t="str">
        <f>[1]Реутов!C940</f>
        <v>Бакаев Рустам Баудинович</v>
      </c>
      <c r="C148" s="3" t="s">
        <v>32</v>
      </c>
      <c r="D148" s="3" t="str">
        <f>[1]Реутов!D940</f>
        <v>м</v>
      </c>
      <c r="E148" s="3" t="str">
        <f>[1]Реутов!E940</f>
        <v>чк</v>
      </c>
      <c r="F148" s="3" t="str">
        <f>[1]Реутов!F940</f>
        <v>взрослые старше 18</v>
      </c>
      <c r="G148" s="3">
        <f>[1]Реутов!G940</f>
        <v>176</v>
      </c>
      <c r="H148" s="3">
        <f>[1]Реутов!J940</f>
        <v>3</v>
      </c>
      <c r="I148" s="3">
        <f>[1]Реутов!M940</f>
        <v>31.8</v>
      </c>
      <c r="J148" s="3">
        <v>28.8</v>
      </c>
      <c r="K148" s="3">
        <f>J148-I148</f>
        <v>-3</v>
      </c>
      <c r="L148" s="7">
        <f>K148/I148</f>
        <v>-9.4339622641509427E-2</v>
      </c>
      <c r="M148" s="3" t="s">
        <v>43</v>
      </c>
    </row>
    <row r="149" spans="1:13" x14ac:dyDescent="0.25">
      <c r="A149" s="3">
        <v>148</v>
      </c>
      <c r="B149" s="3" t="str">
        <f>[1]Курск!C1183</f>
        <v>Левченко Кристина Игоревна</v>
      </c>
      <c r="C149" s="6" t="s">
        <v>23</v>
      </c>
      <c r="D149" s="3" t="str">
        <f>[1]Курск!D1183</f>
        <v>ж</v>
      </c>
      <c r="E149" s="3" t="str">
        <f>[1]Курск!E1183</f>
        <v>чк</v>
      </c>
      <c r="F149" s="3" t="str">
        <f>[1]Курск!F1183</f>
        <v>взрослые старше 18 лет</v>
      </c>
      <c r="G149" s="3">
        <f>[1]Курск!G1183</f>
        <v>171.2</v>
      </c>
      <c r="H149" s="3">
        <f>[1]Курск!I1183</f>
        <v>-5</v>
      </c>
      <c r="I149" s="3">
        <f>[1]Курск!L1183</f>
        <v>33.4</v>
      </c>
      <c r="J149" s="3">
        <v>30.4</v>
      </c>
      <c r="K149" s="3">
        <f>J149-I149</f>
        <v>-3</v>
      </c>
      <c r="L149" s="7">
        <f>K149/I149</f>
        <v>-8.9820359281437126E-2</v>
      </c>
      <c r="M149" s="3" t="s">
        <v>44</v>
      </c>
    </row>
    <row r="150" spans="1:13" x14ac:dyDescent="0.25">
      <c r="A150" s="3">
        <v>149</v>
      </c>
      <c r="B150" s="3" t="str">
        <f>[1]Реутов!C325</f>
        <v>Токтарова Наталья Валерьевна</v>
      </c>
      <c r="C150" s="3" t="s">
        <v>32</v>
      </c>
      <c r="D150" s="3" t="str">
        <f>[1]Реутов!D325</f>
        <v>ж</v>
      </c>
      <c r="E150" s="3" t="str">
        <f>[1]Реутов!E325</f>
        <v>ЧК</v>
      </c>
      <c r="F150" s="3" t="str">
        <f>[1]Реутов!F325</f>
        <v xml:space="preserve">взрослые старше 18 </v>
      </c>
      <c r="G150" s="3">
        <f>[1]Реутов!G325</f>
        <v>156</v>
      </c>
      <c r="H150" s="3">
        <f>[1]Реутов!J325</f>
        <v>10</v>
      </c>
      <c r="I150" s="3">
        <f>[1]Реутов!M325</f>
        <v>41.2</v>
      </c>
      <c r="J150" s="3">
        <v>38.200000000000003</v>
      </c>
      <c r="K150" s="3">
        <f>J150-I150</f>
        <v>-3</v>
      </c>
      <c r="L150" s="7">
        <f>K150/I150</f>
        <v>-7.281553398058252E-2</v>
      </c>
      <c r="M150" s="3" t="s">
        <v>44</v>
      </c>
    </row>
    <row r="151" spans="1:13" x14ac:dyDescent="0.25">
      <c r="A151" s="3">
        <v>150</v>
      </c>
      <c r="B151" s="3" t="str">
        <f>[1]Жулебино!C374</f>
        <v>Насибуллина Голшат Шайхеттиновна</v>
      </c>
      <c r="C151" s="3" t="s">
        <v>10</v>
      </c>
      <c r="D151" s="3" t="str">
        <f>[1]Жулебино!D374</f>
        <v>ж</v>
      </c>
      <c r="E151" s="3" t="str">
        <f>[1]Жулебино!E374</f>
        <v>ЧК</v>
      </c>
      <c r="F151" s="3" t="str">
        <f>[1]Жулебино!F374</f>
        <v>взрослые старше 18</v>
      </c>
      <c r="G151" s="3">
        <f>[1]Жулебино!G374</f>
        <v>149.4</v>
      </c>
      <c r="H151" s="3">
        <f>[1]Жулебино!I374</f>
        <v>3</v>
      </c>
      <c r="I151" s="3">
        <f>[1]Жулебино!L374</f>
        <v>28.2</v>
      </c>
      <c r="J151" s="3">
        <v>25.2</v>
      </c>
      <c r="K151" s="3">
        <f>J151-I151</f>
        <v>-3</v>
      </c>
      <c r="L151" s="7">
        <f>K151/I151</f>
        <v>-0.10638297872340426</v>
      </c>
      <c r="M151" s="3" t="s">
        <v>43</v>
      </c>
    </row>
    <row r="152" spans="1:13" x14ac:dyDescent="0.25">
      <c r="A152" s="3">
        <v>151</v>
      </c>
      <c r="B152" s="3" t="str">
        <f>[1]Краснодар!C107</f>
        <v>Ширвис Юрий Вацлович</v>
      </c>
      <c r="C152" s="6" t="s">
        <v>26</v>
      </c>
      <c r="D152" s="3" t="str">
        <f>[1]Краснодар!D107</f>
        <v>муж</v>
      </c>
      <c r="E152" s="3" t="str">
        <f>[1]Краснодар!E107</f>
        <v>ЧК</v>
      </c>
      <c r="F152" s="3" t="str">
        <f>[1]Краснодар!F107</f>
        <v>взрослый</v>
      </c>
      <c r="G152" s="3">
        <f>[1]Краснодар!G107</f>
        <v>182</v>
      </c>
      <c r="H152" s="3">
        <f>[1]Краснодар!I107</f>
        <v>4</v>
      </c>
      <c r="I152" s="3">
        <f>[1]Краснодар!L107</f>
        <v>31.9</v>
      </c>
      <c r="J152" s="3">
        <v>28.9</v>
      </c>
      <c r="K152" s="3">
        <f>J152-I152</f>
        <v>-3</v>
      </c>
      <c r="L152" s="7">
        <f>K152/I152</f>
        <v>-9.4043887147335428E-2</v>
      </c>
      <c r="M152" s="3" t="s">
        <v>44</v>
      </c>
    </row>
    <row r="153" spans="1:13" x14ac:dyDescent="0.25">
      <c r="A153" s="3">
        <v>152</v>
      </c>
      <c r="B153" s="3" t="s">
        <v>63</v>
      </c>
      <c r="C153" s="6" t="s">
        <v>15</v>
      </c>
      <c r="D153" s="3" t="s">
        <v>17</v>
      </c>
      <c r="E153" s="3" t="s">
        <v>18</v>
      </c>
      <c r="F153" s="3" t="s">
        <v>19</v>
      </c>
      <c r="G153" s="3">
        <v>170</v>
      </c>
      <c r="H153" s="3">
        <v>3</v>
      </c>
      <c r="I153" s="3">
        <v>8.1999999999999993</v>
      </c>
      <c r="J153" s="3">
        <v>5.2</v>
      </c>
      <c r="K153" s="3">
        <v>-2.9999999999999991</v>
      </c>
      <c r="L153" s="7">
        <v>-0.3658536585365853</v>
      </c>
      <c r="M153" s="3" t="s">
        <v>44</v>
      </c>
    </row>
    <row r="154" spans="1:13" x14ac:dyDescent="0.25">
      <c r="A154" s="3">
        <v>153</v>
      </c>
      <c r="B154" s="3" t="str">
        <f>[1]Курск!C1378</f>
        <v>Митихина Мария Сергеевна</v>
      </c>
      <c r="C154" s="6" t="s">
        <v>23</v>
      </c>
      <c r="D154" s="3" t="str">
        <f>[1]Курск!D1378</f>
        <v>ж</v>
      </c>
      <c r="E154" s="3" t="str">
        <f>[1]Курск!E1378</f>
        <v>чк</v>
      </c>
      <c r="F154" s="3" t="str">
        <f>[1]Курск!F1378</f>
        <v>взрослые</v>
      </c>
      <c r="G154" s="3">
        <f>[1]Курск!G1378</f>
        <v>162.4</v>
      </c>
      <c r="H154" s="3">
        <f>[1]Курск!I1378</f>
        <v>3</v>
      </c>
      <c r="I154" s="3">
        <f>[1]Курск!L1378</f>
        <v>62.7</v>
      </c>
      <c r="J154" s="3">
        <f>[1]Курск!L1379</f>
        <v>59.8</v>
      </c>
      <c r="K154" s="3">
        <f>J154-I154</f>
        <v>-2.9000000000000057</v>
      </c>
      <c r="L154" s="7">
        <f>K154/I154</f>
        <v>-4.6251993620414759E-2</v>
      </c>
      <c r="M154" s="3" t="s">
        <v>44</v>
      </c>
    </row>
    <row r="155" spans="1:13" x14ac:dyDescent="0.25">
      <c r="A155" s="3">
        <v>154</v>
      </c>
      <c r="B155" s="3" t="str">
        <f>[1]Краснодар!C490</f>
        <v>Жушма Ирина Александровна</v>
      </c>
      <c r="C155" s="6" t="s">
        <v>26</v>
      </c>
      <c r="D155" s="3" t="str">
        <f>[1]Краснодар!D490</f>
        <v>Жен</v>
      </c>
      <c r="E155" s="3" t="str">
        <f>[1]Краснодар!E490</f>
        <v>сотрудник</v>
      </c>
      <c r="F155" s="3" t="str">
        <f>[1]Краснодар!F490</f>
        <v>взрослый</v>
      </c>
      <c r="G155" s="3">
        <f>[1]Краснодар!G490</f>
        <v>163.5</v>
      </c>
      <c r="H155" s="3">
        <f>[1]Краснодар!I490</f>
        <v>3</v>
      </c>
      <c r="I155" s="3">
        <f>[1]Краснодар!L490</f>
        <v>21.1</v>
      </c>
      <c r="J155" s="3">
        <v>18.2</v>
      </c>
      <c r="K155" s="3">
        <f>J155-I155</f>
        <v>-2.9000000000000021</v>
      </c>
      <c r="L155" s="7">
        <f>K155/I155</f>
        <v>-0.13744075829383895</v>
      </c>
      <c r="M155" s="3" t="s">
        <v>44</v>
      </c>
    </row>
    <row r="156" spans="1:13" x14ac:dyDescent="0.25">
      <c r="A156" s="3">
        <v>155</v>
      </c>
      <c r="B156" s="3" t="str">
        <f>[1]Реутов!C4</f>
        <v>Червова Анастасия Сергеевна</v>
      </c>
      <c r="C156" s="3" t="s">
        <v>32</v>
      </c>
      <c r="D156" s="3" t="str">
        <f>[1]Реутов!D4</f>
        <v>ж</v>
      </c>
      <c r="E156" s="3" t="str">
        <f>[1]Реутов!E4</f>
        <v>чк</v>
      </c>
      <c r="F156" s="3" t="str">
        <f>[1]Реутов!F4</f>
        <v>взрослые старше 18</v>
      </c>
      <c r="G156" s="3">
        <f>[1]Реутов!G4</f>
        <v>169.8</v>
      </c>
      <c r="H156" s="3">
        <f>[1]Реутов!J4</f>
        <v>3</v>
      </c>
      <c r="I156" s="3">
        <f>[1]Реутов!M4</f>
        <v>26.1</v>
      </c>
      <c r="J156" s="3">
        <v>23.2</v>
      </c>
      <c r="K156" s="3">
        <f>J156-I156</f>
        <v>-2.9000000000000021</v>
      </c>
      <c r="L156" s="7">
        <f>K156/I156</f>
        <v>-0.11111111111111119</v>
      </c>
      <c r="M156" s="3" t="s">
        <v>44</v>
      </c>
    </row>
    <row r="157" spans="1:13" x14ac:dyDescent="0.25">
      <c r="A157" s="3">
        <v>156</v>
      </c>
      <c r="B157" s="3" t="str">
        <f>[1]Кожухово!C29</f>
        <v>Коршенко Вероника Вадимовна</v>
      </c>
      <c r="C157" s="3" t="s">
        <v>35</v>
      </c>
      <c r="D157" s="3" t="str">
        <f>[1]Кожухово!D29</f>
        <v>Ж</v>
      </c>
      <c r="E157" s="3" t="str">
        <f>[1]Кожухово!E29</f>
        <v>ЧК</v>
      </c>
      <c r="F157" s="3" t="str">
        <f>[1]Кожухово!F29</f>
        <v>Взрослые старше 18 лет</v>
      </c>
      <c r="G157" s="3">
        <f>[1]Кожухово!G29</f>
        <v>167</v>
      </c>
      <c r="H157" s="3">
        <f>[1]Кожухово!I29</f>
        <v>-3</v>
      </c>
      <c r="I157" s="3">
        <f>[1]Кожухово!L29</f>
        <v>27.3</v>
      </c>
      <c r="J157" s="3">
        <v>24.4</v>
      </c>
      <c r="K157" s="3">
        <f>J157-I157</f>
        <v>-2.9000000000000021</v>
      </c>
      <c r="L157" s="7">
        <f>K157/I157</f>
        <v>-0.10622710622710631</v>
      </c>
      <c r="M157" s="3" t="s">
        <v>44</v>
      </c>
    </row>
    <row r="158" spans="1:13" x14ac:dyDescent="0.25">
      <c r="A158" s="3">
        <v>157</v>
      </c>
      <c r="B158" s="3" t="str">
        <f>[1]Реутов!C640</f>
        <v>ЧЕРНЯК ВИТА ВАСИЛЬЕВНА</v>
      </c>
      <c r="C158" s="3" t="s">
        <v>32</v>
      </c>
      <c r="D158" s="3" t="str">
        <f>[1]Реутов!D640</f>
        <v>ж</v>
      </c>
      <c r="E158" s="3" t="str">
        <f>[1]Реутов!E640</f>
        <v>сотрудник</v>
      </c>
      <c r="F158" s="3" t="str">
        <f>[1]Реутов!F640</f>
        <v>взрослые старше 18</v>
      </c>
      <c r="G158" s="3">
        <f>[1]Реутов!G640</f>
        <v>157.30000000000001</v>
      </c>
      <c r="H158" s="3">
        <f>[1]Реутов!J640</f>
        <v>0</v>
      </c>
      <c r="I158" s="3">
        <f>[1]Реутов!M640</f>
        <v>34.6</v>
      </c>
      <c r="J158" s="3">
        <v>31.7</v>
      </c>
      <c r="K158" s="3">
        <f>J158-I158</f>
        <v>-2.9000000000000021</v>
      </c>
      <c r="L158" s="7">
        <f>K158/I158</f>
        <v>-8.3815028901734159E-2</v>
      </c>
      <c r="M158" s="3" t="s">
        <v>44</v>
      </c>
    </row>
    <row r="159" spans="1:13" x14ac:dyDescent="0.25">
      <c r="A159" s="3">
        <v>158</v>
      </c>
      <c r="B159" s="3" t="str">
        <f>[1]Курск!C1131</f>
        <v>Гончарова Наталья Викторовна</v>
      </c>
      <c r="C159" s="6" t="s">
        <v>23</v>
      </c>
      <c r="D159" s="3" t="str">
        <f>[1]Курск!D1131</f>
        <v>ж</v>
      </c>
      <c r="E159" s="3" t="str">
        <f>[1]Курск!E1131</f>
        <v>чк</v>
      </c>
      <c r="F159" s="3" t="str">
        <f>[1]Курск!F1131</f>
        <v>взрослые старше 18 лет</v>
      </c>
      <c r="G159" s="3">
        <f>[1]Курск!G1131</f>
        <v>160</v>
      </c>
      <c r="H159" s="3">
        <f>[1]Курск!I1131</f>
        <v>5</v>
      </c>
      <c r="I159" s="3">
        <v>24.9</v>
      </c>
      <c r="J159" s="3">
        <v>22.1</v>
      </c>
      <c r="K159" s="3">
        <f>J159-I159</f>
        <v>-2.7999999999999972</v>
      </c>
      <c r="L159" s="7">
        <f>K159/I159</f>
        <v>-0.11244979919678703</v>
      </c>
      <c r="M159" s="3" t="s">
        <v>44</v>
      </c>
    </row>
    <row r="160" spans="1:13" x14ac:dyDescent="0.25">
      <c r="A160" s="3">
        <v>159</v>
      </c>
      <c r="B160" s="3" t="str">
        <f>'[1]Зеленоград-2'!C104</f>
        <v>Корж Александр Александрович</v>
      </c>
      <c r="C160" s="3" t="s">
        <v>12</v>
      </c>
      <c r="D160" s="3" t="str">
        <f>'[1]Зеленоград-2'!D104</f>
        <v>м</v>
      </c>
      <c r="E160" s="3" t="str">
        <f>'[1]Зеленоград-2'!E104</f>
        <v>Чк</v>
      </c>
      <c r="F160" s="3" t="str">
        <f>'[1]Зеленоград-2'!F104</f>
        <v>взрослые старше 18 лет</v>
      </c>
      <c r="G160" s="3">
        <f>'[1]Зеленоград-2'!G104</f>
        <v>188.9</v>
      </c>
      <c r="H160" s="3">
        <f>'[1]Зеленоград-2'!I104</f>
        <v>5</v>
      </c>
      <c r="I160" s="3">
        <f>'[1]Зеленоград-2'!L104</f>
        <v>33.799999999999997</v>
      </c>
      <c r="J160" s="3">
        <v>31</v>
      </c>
      <c r="K160" s="3">
        <f>J160-I160</f>
        <v>-2.7999999999999972</v>
      </c>
      <c r="L160" s="7">
        <f>K160/I160</f>
        <v>-8.2840236686390456E-2</v>
      </c>
      <c r="M160" s="3" t="s">
        <v>44</v>
      </c>
    </row>
    <row r="161" spans="1:13" x14ac:dyDescent="0.25">
      <c r="A161" s="3">
        <v>160</v>
      </c>
      <c r="B161" s="3" t="str">
        <f>'[1]Зеленоград-2'!C292</f>
        <v>Олейников Сергей Иванович</v>
      </c>
      <c r="C161" s="3" t="s">
        <v>12</v>
      </c>
      <c r="D161" s="3" t="str">
        <f>'[1]Зеленоград-2'!D292</f>
        <v>м</v>
      </c>
      <c r="E161" s="3" t="str">
        <f>'[1]Зеленоград-2'!E292</f>
        <v>Чк</v>
      </c>
      <c r="F161" s="3" t="str">
        <f>'[1]Зеленоград-2'!F292</f>
        <v>взрослые старше 18 лет</v>
      </c>
      <c r="G161" s="3">
        <f>'[1]Зеленоград-2'!G292</f>
        <v>174.2</v>
      </c>
      <c r="H161" s="3">
        <f>'[1]Зеленоград-2'!I292</f>
        <v>3</v>
      </c>
      <c r="I161" s="3">
        <f>'[1]Зеленоград-2'!L292</f>
        <v>35.4</v>
      </c>
      <c r="J161" s="3">
        <v>32.6</v>
      </c>
      <c r="K161" s="3">
        <f>J161-I161</f>
        <v>-2.7999999999999972</v>
      </c>
      <c r="L161" s="7">
        <f>K161/I161</f>
        <v>-7.9096045197740036E-2</v>
      </c>
      <c r="M161" s="3" t="s">
        <v>44</v>
      </c>
    </row>
    <row r="162" spans="1:13" x14ac:dyDescent="0.25">
      <c r="A162" s="3">
        <v>161</v>
      </c>
      <c r="B162" s="3" t="str">
        <f>[1]Краснодар!C732</f>
        <v>Сизов Денис Валерьевич</v>
      </c>
      <c r="C162" s="6" t="s">
        <v>26</v>
      </c>
      <c r="D162" s="3" t="str">
        <f>[1]Краснодар!D732</f>
        <v>муж</v>
      </c>
      <c r="E162" s="3" t="str">
        <f>[1]Краснодар!E732</f>
        <v>Чк</v>
      </c>
      <c r="F162" s="3" t="str">
        <f>[1]Краснодар!F732</f>
        <v>взрослый</v>
      </c>
      <c r="G162" s="3">
        <f>[1]Краснодар!G732</f>
        <v>180</v>
      </c>
      <c r="H162" s="3">
        <f>[1]Краснодар!I732</f>
        <v>3</v>
      </c>
      <c r="I162" s="3">
        <f>[1]Краснодар!L732</f>
        <v>27.4</v>
      </c>
      <c r="J162" s="3">
        <v>24.6</v>
      </c>
      <c r="K162" s="3">
        <f>J162-I162</f>
        <v>-2.7999999999999972</v>
      </c>
      <c r="L162" s="7">
        <f>K162/I162</f>
        <v>-0.10218978102189771</v>
      </c>
      <c r="M162" s="3" t="s">
        <v>44</v>
      </c>
    </row>
    <row r="163" spans="1:13" x14ac:dyDescent="0.25">
      <c r="A163" s="3">
        <v>162</v>
      </c>
      <c r="B163" s="3" t="str">
        <f>[1]Реутов!C888</f>
        <v>Буканова Ольга Викторовна</v>
      </c>
      <c r="C163" s="3" t="s">
        <v>32</v>
      </c>
      <c r="D163" s="3" t="str">
        <f>[1]Реутов!D888</f>
        <v>Ж</v>
      </c>
      <c r="E163" s="3" t="str">
        <f>[1]Реутов!E888</f>
        <v>ЧК</v>
      </c>
      <c r="F163" s="3" t="str">
        <f>[1]Реутов!F888</f>
        <v>взрослые старше 18</v>
      </c>
      <c r="G163" s="3">
        <f>[1]Реутов!G888</f>
        <v>168.3</v>
      </c>
      <c r="H163" s="3">
        <f>[1]Реутов!J888</f>
        <v>3</v>
      </c>
      <c r="I163" s="3">
        <f>[1]Реутов!M888</f>
        <v>26.6</v>
      </c>
      <c r="J163" s="3">
        <v>23.9</v>
      </c>
      <c r="K163" s="3">
        <f>J163-I163</f>
        <v>-2.7000000000000028</v>
      </c>
      <c r="L163" s="7">
        <f>K163/I163</f>
        <v>-0.10150375939849635</v>
      </c>
      <c r="M163" s="3" t="s">
        <v>44</v>
      </c>
    </row>
    <row r="164" spans="1:13" x14ac:dyDescent="0.25">
      <c r="A164" s="3">
        <v>163</v>
      </c>
      <c r="B164" s="3" t="str">
        <f>[1]Люблино!C425</f>
        <v>Старкова Луиза</v>
      </c>
      <c r="C164" s="6" t="s">
        <v>25</v>
      </c>
      <c r="D164" s="3" t="str">
        <f>[1]Люблино!D425</f>
        <v>ж</v>
      </c>
      <c r="E164" s="3" t="str">
        <f>[1]Люблино!E425</f>
        <v>чк</v>
      </c>
      <c r="F164" s="3" t="str">
        <f>[1]Люблино!F425</f>
        <v>взрослые старше 18 лет</v>
      </c>
      <c r="G164" s="3">
        <f>[1]Люблино!G425</f>
        <v>170</v>
      </c>
      <c r="H164" s="3">
        <f>[1]Люблино!I425</f>
        <v>10</v>
      </c>
      <c r="I164" s="3">
        <f>[1]Люблино!L425</f>
        <v>45.6</v>
      </c>
      <c r="J164" s="3">
        <v>42.9</v>
      </c>
      <c r="K164" s="3">
        <f>J164-I164</f>
        <v>-2.7000000000000028</v>
      </c>
      <c r="L164" s="7">
        <f>K164/I164</f>
        <v>-5.9210526315789533E-2</v>
      </c>
      <c r="M164" s="3" t="s">
        <v>50</v>
      </c>
    </row>
    <row r="165" spans="1:13" x14ac:dyDescent="0.25">
      <c r="A165" s="3">
        <v>164</v>
      </c>
      <c r="B165" s="3" t="str">
        <f>[1]Кожухово!C276</f>
        <v>Рыжов Иван Витальевич</v>
      </c>
      <c r="C165" s="3" t="s">
        <v>35</v>
      </c>
      <c r="D165" s="3" t="str">
        <f>[1]Кожухово!D276</f>
        <v>М</v>
      </c>
      <c r="E165" s="3" t="str">
        <f>[1]Кожухово!E276</f>
        <v>ЧК</v>
      </c>
      <c r="F165" s="3" t="str">
        <f>[1]Кожухово!F276</f>
        <v>Взрослые старше 18 лет</v>
      </c>
      <c r="G165" s="3">
        <f>[1]Кожухово!G276</f>
        <v>175</v>
      </c>
      <c r="H165" s="3">
        <f>[1]Кожухово!I276</f>
        <v>-3</v>
      </c>
      <c r="I165" s="3">
        <f>[1]Кожухово!L276</f>
        <v>13.9</v>
      </c>
      <c r="J165" s="3">
        <v>11.2</v>
      </c>
      <c r="K165" s="3">
        <f>J165-I165</f>
        <v>-2.7000000000000011</v>
      </c>
      <c r="L165" s="7">
        <f>K165/I165</f>
        <v>-0.19424460431654683</v>
      </c>
      <c r="M165" s="3" t="s">
        <v>44</v>
      </c>
    </row>
    <row r="166" spans="1:13" x14ac:dyDescent="0.25">
      <c r="A166" s="3">
        <v>165</v>
      </c>
      <c r="B166" s="3" t="str">
        <f>[1]Курск!C962</f>
        <v>Апанасенок Елена Сергеевна</v>
      </c>
      <c r="C166" s="6" t="s">
        <v>23</v>
      </c>
      <c r="D166" s="3" t="str">
        <f>[1]Курск!D962</f>
        <v>ж</v>
      </c>
      <c r="E166" s="3" t="str">
        <f>[1]Курск!E962</f>
        <v>чк</v>
      </c>
      <c r="F166" s="3" t="str">
        <f>[1]Курск!F962</f>
        <v xml:space="preserve">взрослые старше 18 </v>
      </c>
      <c r="G166" s="3">
        <f>[1]Курск!G962</f>
        <v>173</v>
      </c>
      <c r="H166" s="3">
        <f>[1]Курск!I962</f>
        <v>-2</v>
      </c>
      <c r="I166" s="3">
        <f>[1]Курск!L962</f>
        <v>16.3</v>
      </c>
      <c r="J166" s="3">
        <v>13.6</v>
      </c>
      <c r="K166" s="3">
        <f>J166-I166</f>
        <v>-2.7000000000000011</v>
      </c>
      <c r="L166" s="7">
        <f>K166/I166</f>
        <v>-0.16564417177914117</v>
      </c>
      <c r="M166" s="3" t="s">
        <v>44</v>
      </c>
    </row>
    <row r="167" spans="1:13" x14ac:dyDescent="0.25">
      <c r="A167" s="3">
        <v>166</v>
      </c>
      <c r="B167" s="3" t="str">
        <f>[1]Краснодар!C972</f>
        <v>Чернявский Роман Игоревич</v>
      </c>
      <c r="C167" s="6" t="s">
        <v>26</v>
      </c>
      <c r="D167" s="3" t="str">
        <f>[1]Краснодар!D972</f>
        <v>муж</v>
      </c>
      <c r="E167" s="3" t="str">
        <f>[1]Краснодар!E972</f>
        <v>ЧК</v>
      </c>
      <c r="F167" s="3" t="str">
        <f>[1]Краснодар!F972</f>
        <v>взрослый</v>
      </c>
      <c r="G167" s="3">
        <f>[1]Краснодар!G972</f>
        <v>196</v>
      </c>
      <c r="H167" s="3">
        <f>[1]Краснодар!I972</f>
        <v>6</v>
      </c>
      <c r="I167" s="3">
        <f>[1]Краснодар!L972</f>
        <v>23.5</v>
      </c>
      <c r="J167" s="3">
        <v>20.8</v>
      </c>
      <c r="K167" s="3">
        <f>J167-I167</f>
        <v>-2.6999999999999993</v>
      </c>
      <c r="L167" s="7">
        <f>K167/I167</f>
        <v>-0.11489361702127657</v>
      </c>
      <c r="M167" s="3" t="s">
        <v>44</v>
      </c>
    </row>
    <row r="168" spans="1:13" x14ac:dyDescent="0.25">
      <c r="A168" s="3">
        <v>167</v>
      </c>
      <c r="B168" s="3" t="str">
        <f>[1]Курск!C108</f>
        <v>Асеева Инна Викторовна</v>
      </c>
      <c r="C168" s="6" t="s">
        <v>23</v>
      </c>
      <c r="D168" s="3" t="str">
        <f>[1]Курск!D108</f>
        <v>ж</v>
      </c>
      <c r="E168" s="3" t="str">
        <f>[1]Курск!E108</f>
        <v>Чк</v>
      </c>
      <c r="F168" s="3" t="str">
        <f>[1]Курск!F108</f>
        <v>Взрослые старше 18</v>
      </c>
      <c r="G168" s="3">
        <f>[1]Курск!G108</f>
        <v>157</v>
      </c>
      <c r="H168" s="3">
        <f>[1]Курск!I108</f>
        <v>3</v>
      </c>
      <c r="I168" s="3">
        <f>[1]Курск!L108</f>
        <v>19.8</v>
      </c>
      <c r="J168" s="3">
        <v>17.100000000000001</v>
      </c>
      <c r="K168" s="3">
        <f>J168-I168</f>
        <v>-2.6999999999999993</v>
      </c>
      <c r="L168" s="7">
        <f>K168/I168</f>
        <v>-0.13636363636363633</v>
      </c>
      <c r="M168" s="3" t="s">
        <v>44</v>
      </c>
    </row>
    <row r="169" spans="1:13" x14ac:dyDescent="0.25">
      <c r="A169" s="3">
        <v>168</v>
      </c>
      <c r="B169" s="3" t="str">
        <f>[1]Самара!D370</f>
        <v>Муравицкая Ирина Сергеевна</v>
      </c>
      <c r="C169" s="3" t="s">
        <v>33</v>
      </c>
      <c r="D169" s="3" t="str">
        <f>[1]Самара!E370</f>
        <v>жен</v>
      </c>
      <c r="E169" s="3" t="str">
        <f>[1]Самара!F370</f>
        <v>сотр</v>
      </c>
      <c r="F169" s="3" t="str">
        <f>[1]Самара!G370</f>
        <v>взрослые старше 18 лет</v>
      </c>
      <c r="G169" s="3">
        <f>[1]Самара!H370</f>
        <v>170</v>
      </c>
      <c r="H169" s="3">
        <f>[1]Самара!J370</f>
        <v>10</v>
      </c>
      <c r="I169" s="3">
        <f>[1]Самара!M370</f>
        <v>20.5</v>
      </c>
      <c r="J169" s="3">
        <v>17.899999999999999</v>
      </c>
      <c r="K169" s="3">
        <f>J169-I169</f>
        <v>-2.6000000000000014</v>
      </c>
      <c r="L169" s="7">
        <f>K169/I169</f>
        <v>-0.12682926829268298</v>
      </c>
      <c r="M169" s="3" t="s">
        <v>44</v>
      </c>
    </row>
    <row r="170" spans="1:13" x14ac:dyDescent="0.25">
      <c r="A170" s="3">
        <v>169</v>
      </c>
      <c r="B170" s="3" t="str">
        <f>[1]Жулебино!C648</f>
        <v>Янковская Елена</v>
      </c>
      <c r="C170" s="3" t="s">
        <v>10</v>
      </c>
      <c r="D170" s="3" t="str">
        <f>[1]Жулебино!D648</f>
        <v>ж</v>
      </c>
      <c r="E170" s="3" t="str">
        <f>[1]Жулебино!E648</f>
        <v>чк</v>
      </c>
      <c r="F170" s="3" t="str">
        <f>[1]Жулебино!F648</f>
        <v>взрослые старше 18</v>
      </c>
      <c r="G170" s="3">
        <f>[1]Жулебино!G648</f>
        <v>161.4</v>
      </c>
      <c r="H170" s="3">
        <f>[1]Жулебино!I648</f>
        <v>3</v>
      </c>
      <c r="I170" s="3">
        <f>[1]Жулебино!L648</f>
        <v>41.1</v>
      </c>
      <c r="J170" s="3">
        <v>38.5</v>
      </c>
      <c r="K170" s="3">
        <f>J170-I170</f>
        <v>-2.6000000000000014</v>
      </c>
      <c r="L170" s="7">
        <f>K170/I170</f>
        <v>-6.326034063260344E-2</v>
      </c>
      <c r="M170" s="3" t="s">
        <v>44</v>
      </c>
    </row>
    <row r="171" spans="1:13" x14ac:dyDescent="0.25">
      <c r="A171" s="3">
        <v>170</v>
      </c>
      <c r="B171" s="3" t="str">
        <f>[1]Краснодар!C565</f>
        <v>Княжева Елена Алексеевна</v>
      </c>
      <c r="C171" s="6" t="s">
        <v>26</v>
      </c>
      <c r="D171" s="3" t="str">
        <f>[1]Краснодар!D565</f>
        <v>жен</v>
      </c>
      <c r="E171" s="3" t="str">
        <f>[1]Краснодар!E565</f>
        <v>ЧК</v>
      </c>
      <c r="F171" s="3" t="str">
        <f>[1]Краснодар!F565</f>
        <v>взрослый</v>
      </c>
      <c r="G171" s="3">
        <f>[1]Краснодар!G565</f>
        <v>165.6</v>
      </c>
      <c r="H171" s="3">
        <f>[1]Краснодар!I565</f>
        <v>5</v>
      </c>
      <c r="I171" s="3">
        <f>[1]Краснодар!L565</f>
        <v>39.5</v>
      </c>
      <c r="J171" s="3">
        <v>36.9</v>
      </c>
      <c r="K171" s="3">
        <f>J171-I171</f>
        <v>-2.6000000000000014</v>
      </c>
      <c r="L171" s="7">
        <f>K171/I171</f>
        <v>-6.5822784810126614E-2</v>
      </c>
      <c r="M171" s="3" t="s">
        <v>44</v>
      </c>
    </row>
    <row r="172" spans="1:13" x14ac:dyDescent="0.25">
      <c r="A172" s="3">
        <v>171</v>
      </c>
      <c r="B172" s="3" t="str">
        <f>[1]Жулебино!C790</f>
        <v>Белоус Екатерина Евгеньевна</v>
      </c>
      <c r="C172" s="3" t="s">
        <v>10</v>
      </c>
      <c r="D172" s="3" t="str">
        <f>[1]Жулебино!D790</f>
        <v>ж</v>
      </c>
      <c r="E172" s="3" t="str">
        <f>[1]Жулебино!E790</f>
        <v>чк</v>
      </c>
      <c r="F172" s="3" t="str">
        <f>[1]Жулебино!F790</f>
        <v>взрослые старше 18</v>
      </c>
      <c r="G172" s="3">
        <f>[1]Жулебино!G790</f>
        <v>174.6</v>
      </c>
      <c r="H172" s="3">
        <f>[1]Жулебино!I790</f>
        <v>10</v>
      </c>
      <c r="I172" s="3">
        <f>[1]Жулебино!L790</f>
        <v>47</v>
      </c>
      <c r="J172" s="3">
        <v>44.4</v>
      </c>
      <c r="K172" s="3">
        <f>J172-I172</f>
        <v>-2.6000000000000014</v>
      </c>
      <c r="L172" s="7">
        <f>K172/I172</f>
        <v>-5.5319148936170244E-2</v>
      </c>
      <c r="M172" s="3" t="s">
        <v>44</v>
      </c>
    </row>
    <row r="173" spans="1:13" x14ac:dyDescent="0.25">
      <c r="A173" s="3">
        <v>172</v>
      </c>
      <c r="B173" s="3" t="str">
        <f>'[1]Зеленоград-2'!C146</f>
        <v>Шарапов Никита Дмитриевич</v>
      </c>
      <c r="C173" s="3" t="s">
        <v>12</v>
      </c>
      <c r="D173" s="3" t="str">
        <f>'[1]Зеленоград-2'!D146</f>
        <v>м</v>
      </c>
      <c r="E173" s="3" t="str">
        <f>'[1]Зеленоград-2'!E146</f>
        <v>Чк</v>
      </c>
      <c r="F173" s="3" t="str">
        <f>'[1]Зеленоград-2'!F146</f>
        <v>взрослые старше 18 лет</v>
      </c>
      <c r="G173" s="3">
        <f>'[1]Зеленоград-2'!G146</f>
        <v>171.9</v>
      </c>
      <c r="H173" s="3">
        <f>'[1]Зеленоград-2'!I146</f>
        <v>0</v>
      </c>
      <c r="I173" s="3">
        <f>'[1]Зеленоград-2'!L146</f>
        <v>11.9</v>
      </c>
      <c r="J173" s="3">
        <v>9.3000000000000007</v>
      </c>
      <c r="K173" s="3">
        <f>J173-I173</f>
        <v>-2.5999999999999996</v>
      </c>
      <c r="L173" s="7">
        <f>K173/I173</f>
        <v>-0.21848739495798317</v>
      </c>
      <c r="M173" s="3" t="s">
        <v>44</v>
      </c>
    </row>
    <row r="174" spans="1:13" ht="14.25" customHeight="1" x14ac:dyDescent="0.25">
      <c r="A174" s="3">
        <v>173</v>
      </c>
      <c r="B174" s="3" t="str">
        <f>[1]Люберцы!C794</f>
        <v>Дьякова Анастасия Сергеевна</v>
      </c>
      <c r="C174" s="6" t="s">
        <v>27</v>
      </c>
      <c r="D174" s="3" t="str">
        <f>[1]Люберцы!D794</f>
        <v>ж</v>
      </c>
      <c r="E174" s="3" t="str">
        <f>[1]Люберцы!E794</f>
        <v>ЧК</v>
      </c>
      <c r="F174" s="3" t="str">
        <f>[1]Люберцы!F794</f>
        <v>взрослые старше 18 лет</v>
      </c>
      <c r="G174" s="3">
        <f>[1]Люберцы!G794</f>
        <v>168.6</v>
      </c>
      <c r="H174" s="3">
        <f>[1]Люберцы!I794</f>
        <v>0</v>
      </c>
      <c r="I174" s="3">
        <f>[1]Люберцы!L794</f>
        <v>19.2</v>
      </c>
      <c r="J174" s="3">
        <v>16.600000000000001</v>
      </c>
      <c r="K174" s="3">
        <f>J174-I174</f>
        <v>-2.5999999999999979</v>
      </c>
      <c r="L174" s="7">
        <f>K174/I174</f>
        <v>-0.13541666666666657</v>
      </c>
      <c r="M174" s="3" t="s">
        <v>44</v>
      </c>
    </row>
    <row r="175" spans="1:13" x14ac:dyDescent="0.25">
      <c r="A175" s="3">
        <v>174</v>
      </c>
      <c r="B175" s="3" t="str">
        <f>[1]Курск!C491</f>
        <v>Немежанский Олег Романович</v>
      </c>
      <c r="C175" s="6" t="s">
        <v>23</v>
      </c>
      <c r="D175" s="3" t="str">
        <f>[1]Курск!D491</f>
        <v>м</v>
      </c>
      <c r="E175" s="3" t="str">
        <f>[1]Курск!E491</f>
        <v>Чк</v>
      </c>
      <c r="F175" s="3" t="str">
        <f>[1]Курск!F491</f>
        <v>Старше 18 лет</v>
      </c>
      <c r="G175" s="3">
        <f>[1]Курск!G491</f>
        <v>166.8</v>
      </c>
      <c r="H175" s="3">
        <f>[1]Курск!I491</f>
        <v>-5</v>
      </c>
      <c r="I175" s="3">
        <f>[1]Курск!L491</f>
        <v>27.7</v>
      </c>
      <c r="J175" s="3">
        <v>25.1</v>
      </c>
      <c r="K175" s="3">
        <f>J175-I175</f>
        <v>-2.5999999999999979</v>
      </c>
      <c r="L175" s="7">
        <f>K175/I175</f>
        <v>-9.3862815884476467E-2</v>
      </c>
      <c r="M175" s="3" t="s">
        <v>44</v>
      </c>
    </row>
    <row r="176" spans="1:13" x14ac:dyDescent="0.25">
      <c r="A176" s="3">
        <v>175</v>
      </c>
      <c r="B176" s="3" t="str">
        <f>[1]Жулебино!C596</f>
        <v>Мирошкина Полина</v>
      </c>
      <c r="C176" s="3" t="s">
        <v>10</v>
      </c>
      <c r="D176" s="3" t="str">
        <f>[1]Жулебино!D596</f>
        <v>ж</v>
      </c>
      <c r="E176" s="3" t="str">
        <f>[1]Жулебино!E596</f>
        <v>чк</v>
      </c>
      <c r="F176" s="3" t="str">
        <f>[1]Жулебино!F596</f>
        <v>взрослые старше 18</v>
      </c>
      <c r="G176" s="3">
        <f>[1]Жулебино!G596</f>
        <v>173.6</v>
      </c>
      <c r="H176" s="3">
        <f>[1]Жулебино!I596</f>
        <v>3</v>
      </c>
      <c r="I176" s="3">
        <f>[1]Жулебино!L596</f>
        <v>25.6</v>
      </c>
      <c r="J176" s="3">
        <v>23.1</v>
      </c>
      <c r="K176" s="3">
        <f>J176-I176</f>
        <v>-2.5</v>
      </c>
      <c r="L176" s="7">
        <f>K176/I176</f>
        <v>-9.765625E-2</v>
      </c>
      <c r="M176" s="3" t="s">
        <v>44</v>
      </c>
    </row>
    <row r="177" spans="1:13" x14ac:dyDescent="0.25">
      <c r="A177" s="3">
        <v>176</v>
      </c>
      <c r="B177" s="3" t="str">
        <f>'[1]Южное Бутово '!C236</f>
        <v>Семенович Родион</v>
      </c>
      <c r="C177" s="6" t="s">
        <v>14</v>
      </c>
      <c r="D177" s="3" t="str">
        <f>'[1]Южное Бутово '!D236</f>
        <v>м</v>
      </c>
      <c r="E177" s="3" t="str">
        <f>'[1]Южное Бутово '!E236</f>
        <v>сотрудник</v>
      </c>
      <c r="F177" s="3" t="str">
        <f>'[1]Южное Бутово '!F236</f>
        <v>взрослые старше 18 лет</v>
      </c>
      <c r="G177" s="3">
        <f>'[1]Южное Бутово '!G236</f>
        <v>183</v>
      </c>
      <c r="H177" s="3">
        <f>'[1]Южное Бутово '!I236</f>
        <v>3</v>
      </c>
      <c r="I177" s="3" t="str">
        <f>'[1]Южное Бутово '!L236</f>
        <v>13,5</v>
      </c>
      <c r="J177" s="3">
        <v>11</v>
      </c>
      <c r="K177" s="3">
        <f>J177-I177</f>
        <v>-2.5</v>
      </c>
      <c r="L177" s="7">
        <f>K177/I177</f>
        <v>-0.18518518518518517</v>
      </c>
      <c r="M177" s="3" t="s">
        <v>44</v>
      </c>
    </row>
    <row r="178" spans="1:13" x14ac:dyDescent="0.25">
      <c r="A178" s="3">
        <v>177</v>
      </c>
      <c r="B178" s="3" t="str">
        <f>[1]Братиславская!C52</f>
        <v>Салтыкова Ирина Вячеславовна</v>
      </c>
      <c r="C178" s="3" t="s">
        <v>9</v>
      </c>
      <c r="D178" s="3" t="str">
        <f>[1]Братиславская!D52</f>
        <v>ж</v>
      </c>
      <c r="E178" s="3" t="str">
        <f>[1]Братиславская!E52</f>
        <v>сотрудник</v>
      </c>
      <c r="F178" s="3" t="str">
        <f>[1]Братиславская!F52</f>
        <v xml:space="preserve">взросл. Старше 18 лет </v>
      </c>
      <c r="G178" s="3">
        <f>[1]Братиславская!G52</f>
        <v>162.9</v>
      </c>
      <c r="H178" s="3">
        <f>[1]Братиславская!I52</f>
        <v>3</v>
      </c>
      <c r="I178" s="3">
        <f>[1]Братиславская!L52</f>
        <v>19.899999999999999</v>
      </c>
      <c r="J178" s="3">
        <v>17.399999999999999</v>
      </c>
      <c r="K178" s="3">
        <f>J178-I178</f>
        <v>-2.5</v>
      </c>
      <c r="L178" s="7">
        <f>K178/I178</f>
        <v>-0.1256281407035176</v>
      </c>
      <c r="M178" s="3" t="s">
        <v>44</v>
      </c>
    </row>
    <row r="179" spans="1:13" x14ac:dyDescent="0.25">
      <c r="A179" s="3">
        <v>178</v>
      </c>
      <c r="B179" s="3" t="str">
        <f>[1]Ховрино!C389</f>
        <v>Зуева Ирина Юрьевна</v>
      </c>
      <c r="C179" s="6" t="s">
        <v>20</v>
      </c>
      <c r="D179" s="3" t="str">
        <f>[1]Ховрино!D389</f>
        <v>ж</v>
      </c>
      <c r="E179" s="3" t="str">
        <f>[1]Ховрино!E389</f>
        <v>сотрудник</v>
      </c>
      <c r="F179" s="3" t="str">
        <f>[1]Ховрино!F389</f>
        <v>взрослые старше 18 лет</v>
      </c>
      <c r="G179" s="3">
        <f>[1]Ховрино!G389</f>
        <v>160.5</v>
      </c>
      <c r="H179" s="3">
        <f>[1]Ховрино!I389</f>
        <v>3</v>
      </c>
      <c r="I179" s="3">
        <f>[1]Ховрино!L389</f>
        <v>20.2</v>
      </c>
      <c r="J179" s="3">
        <v>17.7</v>
      </c>
      <c r="K179" s="3">
        <f>J179-I179</f>
        <v>-2.5</v>
      </c>
      <c r="L179" s="7">
        <f>K179/I179</f>
        <v>-0.12376237623762376</v>
      </c>
      <c r="M179" s="3" t="s">
        <v>44</v>
      </c>
    </row>
    <row r="180" spans="1:13" x14ac:dyDescent="0.25">
      <c r="A180" s="3">
        <v>179</v>
      </c>
      <c r="B180" s="3" t="str">
        <f>[1]Краснодар!C936</f>
        <v>Игнатенков Иван Викторович</v>
      </c>
      <c r="C180" s="6" t="s">
        <v>26</v>
      </c>
      <c r="D180" s="3" t="str">
        <f>[1]Краснодар!D936</f>
        <v>муж</v>
      </c>
      <c r="E180" s="3" t="str">
        <f>[1]Краснодар!E936</f>
        <v>Чк</v>
      </c>
      <c r="F180" s="3" t="str">
        <f>[1]Краснодар!F936</f>
        <v>взрослый</v>
      </c>
      <c r="G180" s="3">
        <f>[1]Краснодар!G936</f>
        <v>173</v>
      </c>
      <c r="H180" s="3">
        <f>[1]Краснодар!I936</f>
        <v>5</v>
      </c>
      <c r="I180" s="3">
        <f>[1]Краснодар!L936</f>
        <v>26</v>
      </c>
      <c r="J180" s="3">
        <v>23.5</v>
      </c>
      <c r="K180" s="3">
        <f>J180-I180</f>
        <v>-2.5</v>
      </c>
      <c r="L180" s="7">
        <f>K180/I180</f>
        <v>-9.6153846153846159E-2</v>
      </c>
      <c r="M180" s="3" t="s">
        <v>44</v>
      </c>
    </row>
    <row r="181" spans="1:13" x14ac:dyDescent="0.25">
      <c r="A181" s="3">
        <v>180</v>
      </c>
      <c r="B181" s="3" t="str">
        <f>[1]Реутов!C312</f>
        <v>Яковлева Анастасия Альбертовна</v>
      </c>
      <c r="C181" s="3" t="s">
        <v>32</v>
      </c>
      <c r="D181" s="3" t="str">
        <f>[1]Реутов!D312</f>
        <v>ж</v>
      </c>
      <c r="E181" s="3" t="str">
        <f>[1]Реутов!E312</f>
        <v>ЧК</v>
      </c>
      <c r="F181" s="3" t="str">
        <f>[1]Реутов!F312</f>
        <v xml:space="preserve">взрослые старше 18 </v>
      </c>
      <c r="G181" s="3">
        <f>[1]Реутов!G312</f>
        <v>164.7</v>
      </c>
      <c r="H181" s="3">
        <f>[1]Реутов!J312</f>
        <v>3</v>
      </c>
      <c r="I181" s="3">
        <f>[1]Реутов!M312</f>
        <v>16.399999999999999</v>
      </c>
      <c r="J181" s="3">
        <v>13.9</v>
      </c>
      <c r="K181" s="3">
        <f>J181-I181</f>
        <v>-2.4999999999999982</v>
      </c>
      <c r="L181" s="7">
        <f>K181/I181</f>
        <v>-0.15243902439024382</v>
      </c>
      <c r="M181" s="3" t="s">
        <v>44</v>
      </c>
    </row>
    <row r="182" spans="1:13" x14ac:dyDescent="0.25">
      <c r="A182" s="3">
        <v>181</v>
      </c>
      <c r="B182" s="3" t="str">
        <f>[1]Жулебино!C752</f>
        <v>Манько Алена Юрьевна</v>
      </c>
      <c r="C182" s="3" t="s">
        <v>10</v>
      </c>
      <c r="D182" s="3" t="str">
        <f>[1]Жулебино!D752</f>
        <v>ж</v>
      </c>
      <c r="E182" s="3" t="str">
        <f>[1]Жулебино!E752</f>
        <v>чк</v>
      </c>
      <c r="F182" s="3" t="str">
        <f>[1]Жулебино!F752</f>
        <v>взрослые старше 18</v>
      </c>
      <c r="G182" s="3">
        <f>[1]Жулебино!G752</f>
        <v>163.80000000000001</v>
      </c>
      <c r="H182" s="3">
        <f>[1]Жулебино!I752</f>
        <v>3</v>
      </c>
      <c r="I182" s="3">
        <f>[1]Жулебино!L752</f>
        <v>17.100000000000001</v>
      </c>
      <c r="J182" s="3">
        <v>14.7</v>
      </c>
      <c r="K182" s="3">
        <f>J182-I182</f>
        <v>-2.4000000000000021</v>
      </c>
      <c r="L182" s="7">
        <f>K182/I182</f>
        <v>-0.14035087719298256</v>
      </c>
      <c r="M182" s="3" t="s">
        <v>44</v>
      </c>
    </row>
    <row r="183" spans="1:13" x14ac:dyDescent="0.25">
      <c r="A183" s="3">
        <v>182</v>
      </c>
      <c r="B183" s="3" t="str">
        <f>[1]Люберцы!C949</f>
        <v>Кузьмина Полина Денисовна</v>
      </c>
      <c r="C183" s="6" t="s">
        <v>27</v>
      </c>
      <c r="D183" s="3" t="str">
        <f>[1]Люберцы!D949</f>
        <v>ж</v>
      </c>
      <c r="E183" s="3" t="str">
        <f>[1]Люберцы!E949</f>
        <v>ЧК</v>
      </c>
      <c r="F183" s="3" t="str">
        <f>[1]Люберцы!F949</f>
        <v>дети младше 13 лет</v>
      </c>
      <c r="G183" s="3">
        <f>[1]Люберцы!G949</f>
        <v>170</v>
      </c>
      <c r="H183" s="3">
        <f>[1]Люберцы!I949</f>
        <v>0</v>
      </c>
      <c r="I183" s="3">
        <f>[1]Люберцы!L949</f>
        <v>20.100000000000001</v>
      </c>
      <c r="J183" s="3">
        <v>17.7</v>
      </c>
      <c r="K183" s="3">
        <f>J183-I183</f>
        <v>-2.4000000000000021</v>
      </c>
      <c r="L183" s="7">
        <f>K183/I183</f>
        <v>-0.11940298507462696</v>
      </c>
      <c r="M183" s="3" t="s">
        <v>44</v>
      </c>
    </row>
    <row r="184" spans="1:13" x14ac:dyDescent="0.25">
      <c r="A184" s="3">
        <v>183</v>
      </c>
      <c r="B184" s="3" t="str">
        <f>[1]Люберцы!C963</f>
        <v>Гельманова Маргарита Олеговна</v>
      </c>
      <c r="C184" s="6" t="s">
        <v>27</v>
      </c>
      <c r="D184" s="3" t="str">
        <f>[1]Люберцы!D963</f>
        <v>ж</v>
      </c>
      <c r="E184" s="3" t="str">
        <f>[1]Люберцы!E963</f>
        <v>ЧК</v>
      </c>
      <c r="F184" s="3" t="str">
        <f>[1]Люберцы!F963</f>
        <v>взрослые старше 18 лет</v>
      </c>
      <c r="G184" s="3">
        <f>[1]Люберцы!G963</f>
        <v>161.80000000000001</v>
      </c>
      <c r="H184" s="3">
        <f>[1]Люберцы!I963</f>
        <v>3</v>
      </c>
      <c r="I184" s="3">
        <f>[1]Люберцы!L963</f>
        <v>23.6</v>
      </c>
      <c r="J184" s="3">
        <v>21.2</v>
      </c>
      <c r="K184" s="3">
        <f>J184-I184</f>
        <v>-2.4000000000000021</v>
      </c>
      <c r="L184" s="7">
        <f>K184/I184</f>
        <v>-0.10169491525423738</v>
      </c>
      <c r="M184" s="3" t="s">
        <v>44</v>
      </c>
    </row>
    <row r="185" spans="1:13" x14ac:dyDescent="0.25">
      <c r="A185" s="3">
        <v>184</v>
      </c>
      <c r="B185" s="3" t="str">
        <f>[1]Курск!C885</f>
        <v>Перепелкина Анна</v>
      </c>
      <c r="C185" s="6" t="s">
        <v>23</v>
      </c>
      <c r="D185" s="3" t="str">
        <f>[1]Курск!D885</f>
        <v>ж</v>
      </c>
      <c r="E185" s="3" t="str">
        <f>[1]Курск!E885</f>
        <v>чк</v>
      </c>
      <c r="F185" s="3" t="s">
        <v>24</v>
      </c>
      <c r="G185" s="3">
        <f>[1]Курск!G885</f>
        <v>165</v>
      </c>
      <c r="H185" s="3">
        <f>[1]Курск!I885</f>
        <v>3</v>
      </c>
      <c r="I185" s="3">
        <f>[1]Курск!L885</f>
        <v>9.3000000000000007</v>
      </c>
      <c r="J185" s="3">
        <v>6.9</v>
      </c>
      <c r="K185" s="3">
        <f>J185-I185</f>
        <v>-2.4000000000000004</v>
      </c>
      <c r="L185" s="7">
        <f>K185/I185</f>
        <v>-0.25806451612903225</v>
      </c>
      <c r="M185" s="3" t="s">
        <v>44</v>
      </c>
    </row>
    <row r="186" spans="1:13" x14ac:dyDescent="0.25">
      <c r="A186" s="3">
        <v>185</v>
      </c>
      <c r="B186" s="3" t="str">
        <f>[1]Сходненская!C343</f>
        <v xml:space="preserve">Ибрагимова Анастасия Антоновна </v>
      </c>
      <c r="C186" s="3" t="s">
        <v>34</v>
      </c>
      <c r="D186" s="3" t="str">
        <f>[1]Сходненская!D343</f>
        <v>ж</v>
      </c>
      <c r="E186" s="3" t="str">
        <f>[1]Сходненская!E343</f>
        <v xml:space="preserve">сотрудник </v>
      </c>
      <c r="F186" s="3" t="str">
        <f>[1]Сходненская!F343</f>
        <v>взрослые старше 18 лет</v>
      </c>
      <c r="G186" s="3">
        <f>[1]Сходненская!G343</f>
        <v>165</v>
      </c>
      <c r="H186" s="3">
        <f>[1]Сходненская!I343</f>
        <v>-4</v>
      </c>
      <c r="I186" s="3">
        <f>[1]Сходненская!L343</f>
        <v>16.3</v>
      </c>
      <c r="J186" s="3">
        <v>13.9</v>
      </c>
      <c r="K186" s="3">
        <f>J186-I186</f>
        <v>-2.4000000000000004</v>
      </c>
      <c r="L186" s="7">
        <f>K186/I186</f>
        <v>-0.14723926380368099</v>
      </c>
      <c r="M186" s="3" t="s">
        <v>44</v>
      </c>
    </row>
    <row r="187" spans="1:13" x14ac:dyDescent="0.25">
      <c r="A187" s="3">
        <v>186</v>
      </c>
      <c r="B187" s="3" t="str">
        <f>[1]Оренбург!C571</f>
        <v>Жиркова Екатерина Игоревна</v>
      </c>
      <c r="C187" s="6" t="s">
        <v>30</v>
      </c>
      <c r="D187" s="3" t="str">
        <f>[1]Оренбург!D571</f>
        <v>Жен</v>
      </c>
      <c r="E187" s="3" t="str">
        <f>[1]Оренбург!E571</f>
        <v>Сотрудник</v>
      </c>
      <c r="F187" s="3" t="str">
        <f>[1]Оренбург!F571</f>
        <v>взрослые старше 18 лет</v>
      </c>
      <c r="G187" s="3">
        <f>[1]Оренбург!G571</f>
        <v>160</v>
      </c>
      <c r="H187" s="3">
        <f>[1]Оренбург!I571</f>
        <v>-5</v>
      </c>
      <c r="I187" s="3">
        <f>[1]Оренбург!L571</f>
        <v>17.8</v>
      </c>
      <c r="J187" s="3">
        <v>15.4</v>
      </c>
      <c r="K187" s="3">
        <f>J187-I187</f>
        <v>-2.4000000000000004</v>
      </c>
      <c r="L187" s="7">
        <f>K187/I187</f>
        <v>-0.13483146067415733</v>
      </c>
      <c r="M187" s="3" t="s">
        <v>44</v>
      </c>
    </row>
    <row r="188" spans="1:13" x14ac:dyDescent="0.25">
      <c r="A188" s="3">
        <v>187</v>
      </c>
      <c r="B188" s="3" t="str">
        <f>[1]Люберцы!C498</f>
        <v xml:space="preserve">Фитеров Дмитрий Александрович </v>
      </c>
      <c r="C188" s="6" t="s">
        <v>27</v>
      </c>
      <c r="D188" s="3" t="str">
        <f>[1]Люберцы!D498</f>
        <v>м</v>
      </c>
      <c r="E188" s="3" t="str">
        <f>[1]Люберцы!E498</f>
        <v>ЧК</v>
      </c>
      <c r="F188" s="3" t="str">
        <f>[1]Люберцы!F498</f>
        <v>взрослые старше 18 лет</v>
      </c>
      <c r="G188" s="3">
        <f>[1]Люберцы!G498</f>
        <v>181</v>
      </c>
      <c r="H188" s="3">
        <f>[1]Люберцы!I498</f>
        <v>5</v>
      </c>
      <c r="I188" s="3">
        <f>[1]Люберцы!L498</f>
        <v>36</v>
      </c>
      <c r="J188" s="3">
        <v>33.6</v>
      </c>
      <c r="K188" s="3">
        <f>J188-I188</f>
        <v>-2.3999999999999986</v>
      </c>
      <c r="L188" s="7">
        <f>K188/I188</f>
        <v>-6.6666666666666624E-2</v>
      </c>
      <c r="M188" s="3" t="s">
        <v>44</v>
      </c>
    </row>
    <row r="189" spans="1:13" x14ac:dyDescent="0.25">
      <c r="A189" s="3">
        <v>188</v>
      </c>
      <c r="B189" s="3" t="str">
        <f>[1]Ховрино!C238</f>
        <v>Иванов Дмитрий Александрович</v>
      </c>
      <c r="C189" s="6" t="s">
        <v>20</v>
      </c>
      <c r="D189" s="3" t="str">
        <f>[1]Ховрино!D238</f>
        <v>м</v>
      </c>
      <c r="E189" s="3" t="str">
        <f>[1]Ховрино!E238</f>
        <v xml:space="preserve">Чк </v>
      </c>
      <c r="F189" s="3" t="str">
        <f>[1]Ховрино!F238</f>
        <v>взрослые старше 18 лет</v>
      </c>
      <c r="G189" s="3">
        <f>[1]Ховрино!G238</f>
        <v>163.69999999999999</v>
      </c>
      <c r="H189" s="3">
        <f>[1]Ховрино!I238</f>
        <v>3</v>
      </c>
      <c r="I189" s="3">
        <f>[1]Ховрино!L238</f>
        <v>41.1</v>
      </c>
      <c r="J189" s="3">
        <v>38.799999999999997</v>
      </c>
      <c r="K189" s="3">
        <f>J189-I189</f>
        <v>-2.3000000000000043</v>
      </c>
      <c r="L189" s="7">
        <f>K189/I189</f>
        <v>-5.5961070559610811E-2</v>
      </c>
      <c r="M189" s="3" t="s">
        <v>44</v>
      </c>
    </row>
    <row r="190" spans="1:13" x14ac:dyDescent="0.25">
      <c r="A190" s="3">
        <v>189</v>
      </c>
      <c r="B190" s="3" t="str">
        <f>[1]Королев!C949</f>
        <v>Чехлова Светлана Владимировна</v>
      </c>
      <c r="C190" s="6" t="s">
        <v>21</v>
      </c>
      <c r="D190" s="3" t="str">
        <f>[1]Королев!D949</f>
        <v>ж</v>
      </c>
      <c r="E190" s="3" t="str">
        <f>[1]Королев!E949</f>
        <v>Чк</v>
      </c>
      <c r="F190" s="3" t="str">
        <f>[1]Королев!F949</f>
        <v>взрослые старше 18 лет</v>
      </c>
      <c r="G190" s="3">
        <f>[1]Королев!G949</f>
        <v>164</v>
      </c>
      <c r="H190" s="3">
        <f>[1]Королев!I949</f>
        <v>13.5</v>
      </c>
      <c r="I190" s="3">
        <f>[1]Королев!L949</f>
        <v>13.5</v>
      </c>
      <c r="J190" s="3">
        <v>11.2</v>
      </c>
      <c r="K190" s="3">
        <f>J190-I190</f>
        <v>-2.3000000000000007</v>
      </c>
      <c r="L190" s="7">
        <f>K190/I190</f>
        <v>-0.17037037037037042</v>
      </c>
      <c r="M190" s="3" t="s">
        <v>43</v>
      </c>
    </row>
    <row r="191" spans="1:13" x14ac:dyDescent="0.25">
      <c r="A191" s="3">
        <v>190</v>
      </c>
      <c r="B191" s="3" t="str">
        <f>[1]Самара!D32</f>
        <v>Черникова Олеся Николаевна</v>
      </c>
      <c r="C191" s="3" t="s">
        <v>33</v>
      </c>
      <c r="D191" s="3" t="str">
        <f>[1]Самара!E32</f>
        <v>жен</v>
      </c>
      <c r="E191" s="3" t="str">
        <f>[1]Самара!F32</f>
        <v>чк</v>
      </c>
      <c r="F191" s="3" t="str">
        <f>[1]Самара!G32</f>
        <v xml:space="preserve">взрослые старше 18 лет </v>
      </c>
      <c r="G191" s="3">
        <f>[1]Самара!H32</f>
        <v>164</v>
      </c>
      <c r="H191" s="3">
        <f>[1]Самара!J32</f>
        <v>3</v>
      </c>
      <c r="I191" s="3">
        <f>[1]Самара!M32</f>
        <v>19.2</v>
      </c>
      <c r="J191" s="3">
        <v>16.899999999999999</v>
      </c>
      <c r="K191" s="3">
        <f>J191-I191</f>
        <v>-2.3000000000000007</v>
      </c>
      <c r="L191" s="7">
        <f>K191/I191</f>
        <v>-0.11979166666666671</v>
      </c>
      <c r="M191" s="3" t="s">
        <v>44</v>
      </c>
    </row>
    <row r="192" spans="1:13" x14ac:dyDescent="0.25">
      <c r="A192" s="3">
        <v>191</v>
      </c>
      <c r="B192" s="3" t="str">
        <f>[1]Чебоксары!C92</f>
        <v>Важорова Вера Владимировна</v>
      </c>
      <c r="C192" s="6" t="s">
        <v>15</v>
      </c>
      <c r="D192" s="3" t="str">
        <f>[1]Чебоксары!D92</f>
        <v>ж</v>
      </c>
      <c r="E192" s="3" t="str">
        <f>[1]Чебоксары!E92</f>
        <v>ЧК</v>
      </c>
      <c r="F192" s="3" t="str">
        <f>[1]Чебоксары!F92</f>
        <v>взрослые старше 18 лет</v>
      </c>
      <c r="G192" s="3">
        <f>[1]Чебоксары!G92</f>
        <v>163</v>
      </c>
      <c r="H192" s="3">
        <f>[1]Чебоксары!I92</f>
        <v>3</v>
      </c>
      <c r="I192" s="3">
        <f>[1]Чебоксары!L92</f>
        <v>26.3</v>
      </c>
      <c r="J192" s="3">
        <v>24</v>
      </c>
      <c r="K192" s="3">
        <f>J192-I192</f>
        <v>-2.3000000000000007</v>
      </c>
      <c r="L192" s="7">
        <f>K192/I192</f>
        <v>-8.745247148288976E-2</v>
      </c>
      <c r="M192" s="3" t="s">
        <v>44</v>
      </c>
    </row>
    <row r="193" spans="1:13" x14ac:dyDescent="0.25">
      <c r="A193" s="3">
        <v>192</v>
      </c>
      <c r="B193" s="3" t="str">
        <f>[1]Курск!C387</f>
        <v>Звягинцева Дарья Андреевна</v>
      </c>
      <c r="C193" s="6" t="s">
        <v>23</v>
      </c>
      <c r="D193" s="3" t="str">
        <f>[1]Курск!D387</f>
        <v>Ж</v>
      </c>
      <c r="E193" s="3" t="str">
        <f>[1]Курск!E387</f>
        <v>ЧК</v>
      </c>
      <c r="F193" s="3" t="str">
        <f>[1]Курск!F387</f>
        <v>взрослые старше 18</v>
      </c>
      <c r="G193" s="3">
        <f>[1]Курск!G387</f>
        <v>161.30000000000001</v>
      </c>
      <c r="H193" s="3">
        <f>[1]Курск!I387</f>
        <v>3</v>
      </c>
      <c r="I193" s="3">
        <f>[1]Курск!L387</f>
        <v>30.1</v>
      </c>
      <c r="J193" s="3">
        <v>27.8</v>
      </c>
      <c r="K193" s="3">
        <f>J193-I193</f>
        <v>-2.3000000000000007</v>
      </c>
      <c r="L193" s="7">
        <f>K193/I193</f>
        <v>-7.641196013289038E-2</v>
      </c>
      <c r="M193" s="3" t="s">
        <v>44</v>
      </c>
    </row>
    <row r="194" spans="1:13" x14ac:dyDescent="0.25">
      <c r="A194" s="3">
        <v>193</v>
      </c>
      <c r="B194" s="3" t="str">
        <f>[1]Краснодар!C864</f>
        <v xml:space="preserve">Цицура Дмитрий </v>
      </c>
      <c r="C194" s="6" t="s">
        <v>26</v>
      </c>
      <c r="D194" s="3" t="str">
        <f>[1]Краснодар!D864</f>
        <v>муж</v>
      </c>
      <c r="E194" s="3" t="str">
        <f>[1]Краснодар!E864</f>
        <v>сотрудник</v>
      </c>
      <c r="F194" s="3" t="str">
        <f>[1]Краснодар!F864</f>
        <v>взрослый</v>
      </c>
      <c r="G194" s="3">
        <f>[1]Краснодар!G864</f>
        <v>176.4</v>
      </c>
      <c r="H194" s="3">
        <f>[1]Краснодар!I864</f>
        <v>3</v>
      </c>
      <c r="I194" s="3">
        <f>[1]Краснодар!L864</f>
        <v>26.1</v>
      </c>
      <c r="J194" s="3">
        <v>23.8</v>
      </c>
      <c r="K194" s="3">
        <f>J194-I194</f>
        <v>-2.3000000000000007</v>
      </c>
      <c r="L194" s="7">
        <f>K194/I194</f>
        <v>-8.8122605363984696E-2</v>
      </c>
      <c r="M194" s="3" t="s">
        <v>44</v>
      </c>
    </row>
    <row r="195" spans="1:13" x14ac:dyDescent="0.25">
      <c r="A195" s="3">
        <v>194</v>
      </c>
      <c r="B195" s="3" t="str">
        <f>[1]Куркино!C41</f>
        <v xml:space="preserve">Шумилова Галина </v>
      </c>
      <c r="C195" s="6" t="s">
        <v>22</v>
      </c>
      <c r="D195" s="3" t="str">
        <f>[1]Куркино!D41</f>
        <v>Ж</v>
      </c>
      <c r="E195" s="3" t="str">
        <f>[1]Куркино!E41</f>
        <v>Сотрудник</v>
      </c>
      <c r="F195" s="3" t="str">
        <f>[1]Куркино!F41</f>
        <v>взрослые старше 18лет</v>
      </c>
      <c r="G195" s="3">
        <f>[1]Куркино!G41</f>
        <v>169</v>
      </c>
      <c r="H195" s="3">
        <f>[1]Куркино!I41</f>
        <v>0</v>
      </c>
      <c r="I195" s="3">
        <f>[1]Куркино!L41</f>
        <v>10.1</v>
      </c>
      <c r="J195" s="3">
        <v>7.8</v>
      </c>
      <c r="K195" s="3">
        <f>J195-I195</f>
        <v>-2.2999999999999998</v>
      </c>
      <c r="L195" s="7">
        <f>K195/I195</f>
        <v>-0.2277227722772277</v>
      </c>
      <c r="M195" s="3" t="s">
        <v>44</v>
      </c>
    </row>
    <row r="196" spans="1:13" x14ac:dyDescent="0.25">
      <c r="A196" s="3">
        <v>195</v>
      </c>
      <c r="B196" s="3" t="str">
        <f>'[1]Зеленоград-1'!C159</f>
        <v>Кузнецов Алексей Геннадьевич</v>
      </c>
      <c r="C196" s="6" t="s">
        <v>13</v>
      </c>
      <c r="D196" s="3" t="str">
        <f>'[1]Зеленоград-1'!D159</f>
        <v>м</v>
      </c>
      <c r="E196" s="3" t="str">
        <f>'[1]Зеленоград-1'!E159</f>
        <v xml:space="preserve">сотрудник </v>
      </c>
      <c r="F196" s="3" t="str">
        <f>'[1]Зеленоград-1'!F159</f>
        <v>взрослые старше 18 лет</v>
      </c>
      <c r="G196" s="3">
        <f>'[1]Зеленоград-1'!G159</f>
        <v>188</v>
      </c>
      <c r="H196" s="3">
        <f>'[1]Зеленоград-1'!I159</f>
        <v>0</v>
      </c>
      <c r="I196" s="3">
        <f>'[1]Зеленоград-1'!L159</f>
        <v>16.399999999999999</v>
      </c>
      <c r="J196" s="3">
        <v>14.1</v>
      </c>
      <c r="K196" s="3">
        <f>J196-I196</f>
        <v>-2.2999999999999989</v>
      </c>
      <c r="L196" s="7">
        <f>K196/I196</f>
        <v>-0.14024390243902435</v>
      </c>
      <c r="M196" s="3" t="s">
        <v>44</v>
      </c>
    </row>
    <row r="197" spans="1:13" x14ac:dyDescent="0.25">
      <c r="A197" s="3">
        <v>196</v>
      </c>
      <c r="B197" s="3" t="str">
        <f>[1]Курск!C781</f>
        <v>Болотин Андрей Викторович</v>
      </c>
      <c r="C197" s="6" t="s">
        <v>23</v>
      </c>
      <c r="D197" s="3" t="str">
        <f>[1]Курск!D781</f>
        <v>м</v>
      </c>
      <c r="E197" s="3" t="str">
        <f>[1]Курск!E781</f>
        <v>ЧК</v>
      </c>
      <c r="F197" s="3" t="str">
        <f>[1]Курск!F781</f>
        <v>взрослые старше 18 лет</v>
      </c>
      <c r="G197" s="3">
        <f>[1]Курск!G781</f>
        <v>182</v>
      </c>
      <c r="H197" s="3">
        <f>[1]Курск!I781</f>
        <v>5</v>
      </c>
      <c r="I197" s="3">
        <f>[1]Курск!L781</f>
        <v>27.6</v>
      </c>
      <c r="J197" s="3">
        <v>25.4</v>
      </c>
      <c r="K197" s="3">
        <f>J197-I197</f>
        <v>-2.2000000000000028</v>
      </c>
      <c r="L197" s="7">
        <f>K197/I197</f>
        <v>-7.9710144927536336E-2</v>
      </c>
      <c r="M197" s="3" t="s">
        <v>44</v>
      </c>
    </row>
    <row r="198" spans="1:13" x14ac:dyDescent="0.25">
      <c r="A198" s="3">
        <v>197</v>
      </c>
      <c r="B198" s="3" t="str">
        <f>[1]Жулебино!C204</f>
        <v>Ефанова Светлана Александровна</v>
      </c>
      <c r="C198" s="3" t="s">
        <v>10</v>
      </c>
      <c r="D198" s="3" t="str">
        <f>[1]Жулебино!D204</f>
        <v>ж</v>
      </c>
      <c r="E198" s="3" t="str">
        <f>[1]Жулебино!E204</f>
        <v>чк</v>
      </c>
      <c r="F198" s="3" t="str">
        <f>[1]Жулебино!F204</f>
        <v>взрослые старше 18</v>
      </c>
      <c r="G198" s="3">
        <f>[1]Жулебино!G204</f>
        <v>167.5</v>
      </c>
      <c r="H198" s="3">
        <f>[1]Жулебино!I204</f>
        <v>3</v>
      </c>
      <c r="I198" s="3">
        <f>[1]Жулебино!L204</f>
        <v>18.100000000000001</v>
      </c>
      <c r="J198" s="3">
        <v>15.9</v>
      </c>
      <c r="K198" s="3">
        <f>J198-I198</f>
        <v>-2.2000000000000011</v>
      </c>
      <c r="L198" s="7">
        <f>K198/I198</f>
        <v>-0.1215469613259669</v>
      </c>
      <c r="M198" s="3" t="s">
        <v>44</v>
      </c>
    </row>
    <row r="199" spans="1:13" x14ac:dyDescent="0.25">
      <c r="A199" s="3">
        <v>198</v>
      </c>
      <c r="B199" s="3" t="str">
        <f>[1]Кожухово!C172</f>
        <v>Зернов Алексей Вячеславович</v>
      </c>
      <c r="C199" s="3" t="s">
        <v>35</v>
      </c>
      <c r="D199" s="3" t="str">
        <f>[1]Кожухово!D172</f>
        <v>М</v>
      </c>
      <c r="E199" s="3" t="str">
        <f>[1]Кожухово!E172</f>
        <v>ЧК</v>
      </c>
      <c r="F199" s="3" t="str">
        <f>[1]Кожухово!F172</f>
        <v>Взрослые старше 18 лет</v>
      </c>
      <c r="G199" s="3">
        <f>[1]Кожухово!G172</f>
        <v>161.19999999999999</v>
      </c>
      <c r="H199" s="3">
        <f>[1]Кожухово!I172</f>
        <v>-10</v>
      </c>
      <c r="I199" s="3">
        <f>[1]Кожухово!L172</f>
        <v>15.8</v>
      </c>
      <c r="J199" s="3">
        <v>13.6</v>
      </c>
      <c r="K199" s="3">
        <f>J199-I199</f>
        <v>-2.2000000000000011</v>
      </c>
      <c r="L199" s="7">
        <f>K199/I199</f>
        <v>-0.13924050632911397</v>
      </c>
      <c r="M199" s="3" t="s">
        <v>44</v>
      </c>
    </row>
    <row r="200" spans="1:13" x14ac:dyDescent="0.25">
      <c r="A200" s="3">
        <v>199</v>
      </c>
      <c r="B200" s="3" t="str">
        <f>[1]Курск!C1170</f>
        <v>Абляхова Юлия Сергеевна</v>
      </c>
      <c r="C200" s="6" t="s">
        <v>23</v>
      </c>
      <c r="D200" s="3" t="str">
        <f>[1]Курск!D1170</f>
        <v>ж</v>
      </c>
      <c r="E200" s="3" t="str">
        <f>[1]Курск!E1170</f>
        <v>чк</v>
      </c>
      <c r="F200" s="3" t="str">
        <f>[1]Курск!F1170</f>
        <v>взрослые старше 18 лет</v>
      </c>
      <c r="G200" s="3">
        <f>[1]Курск!G1170</f>
        <v>168</v>
      </c>
      <c r="H200" s="3">
        <f>[1]Курск!I1170</f>
        <v>-3</v>
      </c>
      <c r="I200" s="3">
        <f>[1]Курск!L1170</f>
        <v>16.8</v>
      </c>
      <c r="J200" s="3">
        <v>14.6</v>
      </c>
      <c r="K200" s="3">
        <f>J200-I200</f>
        <v>-2.2000000000000011</v>
      </c>
      <c r="L200" s="7">
        <f>K200/I200</f>
        <v>-0.13095238095238101</v>
      </c>
      <c r="M200" s="3" t="s">
        <v>44</v>
      </c>
    </row>
    <row r="201" spans="1:13" x14ac:dyDescent="0.25">
      <c r="A201" s="3">
        <v>200</v>
      </c>
      <c r="B201" s="3" t="str">
        <f>[1]Ховрино!C224</f>
        <v>Конторович Екатерина Юрьевна</v>
      </c>
      <c r="C201" s="6" t="s">
        <v>20</v>
      </c>
      <c r="D201" s="3" t="str">
        <f>[1]Ховрино!D224</f>
        <v>ж</v>
      </c>
      <c r="E201" s="3" t="str">
        <f>[1]Ховрино!E224</f>
        <v xml:space="preserve">Чк </v>
      </c>
      <c r="F201" s="3" t="str">
        <f>[1]Ховрино!F224</f>
        <v>взрослые старше 18 лет</v>
      </c>
      <c r="G201" s="3">
        <f>[1]Ховрино!G224</f>
        <v>166.4</v>
      </c>
      <c r="H201" s="3">
        <f>[1]Ховрино!I224</f>
        <v>3</v>
      </c>
      <c r="I201" s="3">
        <f>[1]Ховрино!L224</f>
        <v>17.899999999999999</v>
      </c>
      <c r="J201" s="3">
        <v>15.7</v>
      </c>
      <c r="K201" s="3">
        <f>J201-I201</f>
        <v>-2.1999999999999993</v>
      </c>
      <c r="L201" s="7">
        <f>K201/I201</f>
        <v>-0.12290502793296086</v>
      </c>
      <c r="M201" s="3" t="s">
        <v>44</v>
      </c>
    </row>
    <row r="202" spans="1:13" x14ac:dyDescent="0.25">
      <c r="A202" s="3">
        <v>201</v>
      </c>
      <c r="B202" s="3" t="str">
        <f>[1]Оренбург!C41</f>
        <v>Моров Виталий Александрович</v>
      </c>
      <c r="C202" s="6" t="s">
        <v>30</v>
      </c>
      <c r="D202" s="3" t="str">
        <f>[1]Оренбург!D41</f>
        <v>муж</v>
      </c>
      <c r="E202" s="3" t="str">
        <f>[1]Оренбург!E41</f>
        <v>Чк</v>
      </c>
      <c r="F202" s="3" t="str">
        <f>[1]Оренбург!F41</f>
        <v>взрослые старше 18 лет</v>
      </c>
      <c r="G202" s="3">
        <f>[1]Оренбург!G41</f>
        <v>178</v>
      </c>
      <c r="H202" s="3">
        <f>[1]Оренбург!I41</f>
        <v>0</v>
      </c>
      <c r="I202" s="3">
        <f>[1]Оренбург!L41</f>
        <v>22.3</v>
      </c>
      <c r="J202" s="3">
        <v>20.100000000000001</v>
      </c>
      <c r="K202" s="3">
        <f>J202-I202</f>
        <v>-2.1999999999999993</v>
      </c>
      <c r="L202" s="7">
        <f>K202/I202</f>
        <v>-9.8654708520179338E-2</v>
      </c>
      <c r="M202" s="3" t="s">
        <v>44</v>
      </c>
    </row>
    <row r="203" spans="1:13" x14ac:dyDescent="0.25">
      <c r="A203" s="3">
        <v>202</v>
      </c>
      <c r="B203" s="3" t="str">
        <f>[1]Краснодар!C358</f>
        <v>Козьмин Дмитрий Ростиславович</v>
      </c>
      <c r="C203" s="6" t="s">
        <v>26</v>
      </c>
      <c r="D203" s="3" t="str">
        <f>[1]Краснодар!D358</f>
        <v>Муж</v>
      </c>
      <c r="E203" s="3" t="str">
        <f>[1]Краснодар!E358</f>
        <v>ЧК</v>
      </c>
      <c r="F203" s="3" t="str">
        <f>[1]Краснодар!F358</f>
        <v>взрослый</v>
      </c>
      <c r="G203" s="3">
        <f>[1]Краснодар!G358</f>
        <v>172</v>
      </c>
      <c r="H203" s="3">
        <f>[1]Краснодар!I358</f>
        <v>3</v>
      </c>
      <c r="I203" s="3">
        <f>[1]Краснодар!L358</f>
        <v>31.3</v>
      </c>
      <c r="J203" s="3">
        <v>29.1</v>
      </c>
      <c r="K203" s="3">
        <f>J203-I203</f>
        <v>-2.1999999999999993</v>
      </c>
      <c r="L203" s="7">
        <f>K203/I203</f>
        <v>-7.0287539936102206E-2</v>
      </c>
      <c r="M203" s="3" t="s">
        <v>44</v>
      </c>
    </row>
    <row r="204" spans="1:13" x14ac:dyDescent="0.25">
      <c r="A204" s="3">
        <v>203</v>
      </c>
      <c r="B204" s="3" t="str">
        <f>[1]Королев!C487</f>
        <v>Воронько Александр Анатольевич</v>
      </c>
      <c r="C204" s="6" t="s">
        <v>21</v>
      </c>
      <c r="D204" s="3" t="str">
        <f>[1]Королев!D487</f>
        <v>м</v>
      </c>
      <c r="E204" s="3" t="str">
        <f>[1]Королев!E487</f>
        <v>сотрудник</v>
      </c>
      <c r="F204" s="3" t="str">
        <f>[1]Королев!F487</f>
        <v>взрослые старше 18 лет</v>
      </c>
      <c r="G204" s="3">
        <f>[1]Королев!G487</f>
        <v>193</v>
      </c>
      <c r="H204" s="3">
        <f>[1]Королев!I487</f>
        <v>10</v>
      </c>
      <c r="I204" s="3">
        <f>[1]Королев!L487</f>
        <v>21</v>
      </c>
      <c r="J204" s="3">
        <v>18.899999999999999</v>
      </c>
      <c r="K204" s="3">
        <f>J204-I204</f>
        <v>-2.1000000000000014</v>
      </c>
      <c r="L204" s="7">
        <f>K204/I204</f>
        <v>-0.10000000000000006</v>
      </c>
      <c r="M204" s="3" t="s">
        <v>44</v>
      </c>
    </row>
    <row r="205" spans="1:13" x14ac:dyDescent="0.25">
      <c r="A205" s="3">
        <v>204</v>
      </c>
      <c r="B205" s="3" t="str">
        <f>[1]Сходненская!C391</f>
        <v>Чикина Тамара Андреевна</v>
      </c>
      <c r="C205" s="3" t="s">
        <v>34</v>
      </c>
      <c r="D205" s="3" t="str">
        <f>[1]Сходненская!D391</f>
        <v>ж</v>
      </c>
      <c r="E205" s="3" t="str">
        <f>[1]Сходненская!E391</f>
        <v>чк</v>
      </c>
      <c r="F205" s="3" t="str">
        <f>[1]Сходненская!F391</f>
        <v>взрослые старше 18 лет</v>
      </c>
      <c r="G205" s="3">
        <f>[1]Сходненская!G391</f>
        <v>154.1</v>
      </c>
      <c r="H205" s="3">
        <f>[1]Сходненская!I391</f>
        <v>3</v>
      </c>
      <c r="I205" s="3">
        <f>[1]Сходненская!L391</f>
        <v>33.200000000000003</v>
      </c>
      <c r="J205" s="3">
        <v>31.1</v>
      </c>
      <c r="K205" s="3">
        <f>J205-I205</f>
        <v>-2.1000000000000014</v>
      </c>
      <c r="L205" s="7">
        <f>K205/I205</f>
        <v>-6.3253012048192808E-2</v>
      </c>
      <c r="M205" s="3" t="s">
        <v>44</v>
      </c>
    </row>
    <row r="206" spans="1:13" x14ac:dyDescent="0.25">
      <c r="A206" s="3">
        <v>205</v>
      </c>
      <c r="B206" s="3" t="str">
        <f>[1]Краснодар!C322</f>
        <v>Венедиктов Никита Валерьевич</v>
      </c>
      <c r="C206" s="6" t="s">
        <v>26</v>
      </c>
      <c r="D206" s="3" t="str">
        <f>[1]Краснодар!D322</f>
        <v>муж</v>
      </c>
      <c r="E206" s="3" t="str">
        <f>[1]Краснодар!E322</f>
        <v>Сотрудник</v>
      </c>
      <c r="F206" s="3" t="str">
        <f>[1]Краснодар!F322</f>
        <v>взрослый</v>
      </c>
      <c r="G206" s="3">
        <f>[1]Краснодар!G322</f>
        <v>202</v>
      </c>
      <c r="H206" s="3">
        <f>[1]Краснодар!I322</f>
        <v>0</v>
      </c>
      <c r="I206" s="3">
        <f>[1]Краснодар!L322</f>
        <v>13.2</v>
      </c>
      <c r="J206" s="3">
        <v>11.1</v>
      </c>
      <c r="K206" s="3">
        <f>J206-I206</f>
        <v>-2.0999999999999996</v>
      </c>
      <c r="L206" s="7">
        <f>K206/I206</f>
        <v>-0.15909090909090906</v>
      </c>
      <c r="M206" s="3" t="s">
        <v>44</v>
      </c>
    </row>
    <row r="207" spans="1:13" x14ac:dyDescent="0.25">
      <c r="A207" s="3">
        <v>206</v>
      </c>
      <c r="B207" s="3" t="str">
        <f>[1]Королев!C884</f>
        <v>Католык Владислав Николаевич</v>
      </c>
      <c r="C207" s="6" t="s">
        <v>21</v>
      </c>
      <c r="D207" s="3" t="str">
        <f>[1]Королев!D884</f>
        <v>м</v>
      </c>
      <c r="E207" s="3" t="str">
        <f>[1]Королев!E884</f>
        <v>ЧК</v>
      </c>
      <c r="F207" s="3" t="str">
        <f>[1]Королев!F884</f>
        <v>взрослые старше 18 лет</v>
      </c>
      <c r="G207" s="3">
        <f>[1]Королев!G884</f>
        <v>170.4</v>
      </c>
      <c r="H207" s="3">
        <f>[1]Королев!I884</f>
        <v>3</v>
      </c>
      <c r="I207" s="3">
        <f>[1]Королев!L884</f>
        <v>12.7</v>
      </c>
      <c r="J207" s="3">
        <v>10.7</v>
      </c>
      <c r="K207" s="3">
        <f>J207-I207</f>
        <v>-2</v>
      </c>
      <c r="L207" s="7">
        <f>K207/I207</f>
        <v>-0.15748031496062992</v>
      </c>
      <c r="M207" s="3" t="s">
        <v>44</v>
      </c>
    </row>
    <row r="208" spans="1:13" x14ac:dyDescent="0.25">
      <c r="A208" s="3">
        <v>207</v>
      </c>
      <c r="B208" s="3" t="str">
        <f>[1]Королев!C601</f>
        <v xml:space="preserve">Харламова Анна Юрьевна </v>
      </c>
      <c r="C208" s="6" t="s">
        <v>21</v>
      </c>
      <c r="D208" s="3" t="str">
        <f>[1]Королев!D601</f>
        <v>ж</v>
      </c>
      <c r="E208" s="3" t="str">
        <f>[1]Королев!E601</f>
        <v>чк</v>
      </c>
      <c r="F208" s="3" t="str">
        <f>[1]Королев!F601</f>
        <v>взрослые старше 18 лет</v>
      </c>
      <c r="G208" s="3">
        <f>[1]Королев!G601</f>
        <v>172.9</v>
      </c>
      <c r="H208" s="3">
        <f>[1]Королев!I601</f>
        <v>2</v>
      </c>
      <c r="I208" s="3">
        <f>[1]Королев!L601</f>
        <v>15.4</v>
      </c>
      <c r="J208" s="3">
        <v>13.4</v>
      </c>
      <c r="K208" s="3">
        <f>J208-I208</f>
        <v>-2</v>
      </c>
      <c r="L208" s="7">
        <f>K208/I208</f>
        <v>-0.12987012987012986</v>
      </c>
      <c r="M208" s="3" t="s">
        <v>50</v>
      </c>
    </row>
    <row r="209" spans="1:13" x14ac:dyDescent="0.25">
      <c r="A209" s="3">
        <v>208</v>
      </c>
      <c r="B209" s="3" t="str">
        <f>[1]Королев!C578</f>
        <v>Володина Екатерина</v>
      </c>
      <c r="C209" s="6" t="s">
        <v>21</v>
      </c>
      <c r="D209" s="3" t="str">
        <f>[1]Королев!D578</f>
        <v>ж</v>
      </c>
      <c r="E209" s="3" t="str">
        <f>[1]Королев!E578</f>
        <v>чк</v>
      </c>
      <c r="F209" s="3" t="str">
        <f>[1]Королев!F578</f>
        <v>взрослые старше 18 лет</v>
      </c>
      <c r="G209" s="3">
        <f>[1]Королев!G578</f>
        <v>170.7</v>
      </c>
      <c r="H209" s="3">
        <f>[1]Королев!I578</f>
        <v>4</v>
      </c>
      <c r="I209" s="3">
        <f>[1]Королев!L578</f>
        <v>20.3</v>
      </c>
      <c r="J209" s="3">
        <v>18.3</v>
      </c>
      <c r="K209" s="3">
        <f>J209-I209</f>
        <v>-2</v>
      </c>
      <c r="L209" s="7">
        <f>K209/I209</f>
        <v>-9.852216748768472E-2</v>
      </c>
      <c r="M209" s="3" t="s">
        <v>50</v>
      </c>
    </row>
    <row r="210" spans="1:13" x14ac:dyDescent="0.25">
      <c r="A210" s="3">
        <v>209</v>
      </c>
      <c r="B210" s="3" t="str">
        <f>[1]Реутов!C575</f>
        <v>ЛЕТЯГИН АЛЕКСЕЙ ЕВГЕНЬЕВИЧ</v>
      </c>
      <c r="C210" s="3" t="s">
        <v>32</v>
      </c>
      <c r="D210" s="3" t="str">
        <f>[1]Реутов!D575</f>
        <v>м</v>
      </c>
      <c r="E210" s="3" t="str">
        <f>[1]Реутов!E575</f>
        <v>сотрудник</v>
      </c>
      <c r="F210" s="3" t="str">
        <f>[1]Реутов!F575</f>
        <v>взрослые старше 18</v>
      </c>
      <c r="G210" s="3">
        <f>[1]Реутов!G575</f>
        <v>175</v>
      </c>
      <c r="H210" s="3">
        <f>[1]Реутов!J575</f>
        <v>3</v>
      </c>
      <c r="I210" s="3">
        <f>[1]Реутов!M575</f>
        <v>17.5</v>
      </c>
      <c r="J210" s="3">
        <v>15.5</v>
      </c>
      <c r="K210" s="3">
        <f>J210-I210</f>
        <v>-2</v>
      </c>
      <c r="L210" s="7">
        <f>K210/I210</f>
        <v>-0.11428571428571428</v>
      </c>
      <c r="M210" s="3" t="s">
        <v>44</v>
      </c>
    </row>
    <row r="211" spans="1:13" x14ac:dyDescent="0.25">
      <c r="A211" s="3">
        <v>210</v>
      </c>
      <c r="B211" s="3" t="str">
        <f>[1]Курск!C251</f>
        <v>Нестерова Любовь Леонидовна</v>
      </c>
      <c r="C211" s="6" t="s">
        <v>23</v>
      </c>
      <c r="D211" s="3" t="str">
        <f>[1]Курск!D251</f>
        <v>ж</v>
      </c>
      <c r="E211" s="3" t="str">
        <f>[1]Курск!E251</f>
        <v>Чк</v>
      </c>
      <c r="F211" s="3" t="str">
        <f>[1]Курск!F251</f>
        <v>Взрослые старше 18</v>
      </c>
      <c r="G211" s="3">
        <f>[1]Курск!G251</f>
        <v>159</v>
      </c>
      <c r="H211" s="3">
        <f>[1]Курск!I251</f>
        <v>-3</v>
      </c>
      <c r="I211" s="3">
        <f>[1]Курск!L251</f>
        <v>21.4</v>
      </c>
      <c r="J211" s="3">
        <v>19.399999999999999</v>
      </c>
      <c r="K211" s="3">
        <f>J211-I211</f>
        <v>-2</v>
      </c>
      <c r="L211" s="7">
        <f>K211/I211</f>
        <v>-9.3457943925233655E-2</v>
      </c>
      <c r="M211" s="3" t="s">
        <v>44</v>
      </c>
    </row>
    <row r="212" spans="1:13" x14ac:dyDescent="0.25">
      <c r="A212" s="3">
        <v>211</v>
      </c>
      <c r="B212" s="3" t="str">
        <f>[1]Курск!C95</f>
        <v>Гомоюнов Сергей Николаевич</v>
      </c>
      <c r="C212" s="6" t="s">
        <v>23</v>
      </c>
      <c r="D212" s="3" t="str">
        <f>[1]Курск!D95</f>
        <v>м</v>
      </c>
      <c r="E212" s="3" t="str">
        <f>[1]Курск!E95</f>
        <v>Чк</v>
      </c>
      <c r="F212" s="3" t="str">
        <f>[1]Курск!F95</f>
        <v>Взрослые старше 18</v>
      </c>
      <c r="G212" s="3">
        <f>[1]Курск!G95</f>
        <v>170</v>
      </c>
      <c r="H212" s="3">
        <f>[1]Курск!I95</f>
        <v>30</v>
      </c>
      <c r="I212" s="3">
        <f>[1]Курск!L95</f>
        <v>60</v>
      </c>
      <c r="J212" s="3">
        <v>58</v>
      </c>
      <c r="K212" s="3">
        <f>J212-I212</f>
        <v>-2</v>
      </c>
      <c r="L212" s="7">
        <f>K212/I212</f>
        <v>-3.3333333333333333E-2</v>
      </c>
      <c r="M212" s="3" t="s">
        <v>44</v>
      </c>
    </row>
    <row r="213" spans="1:13" x14ac:dyDescent="0.25">
      <c r="A213" s="3">
        <v>212</v>
      </c>
      <c r="B213" s="3" t="str">
        <f>[1]Сходненская!C176</f>
        <v>Мендиева Мээрим Мурсакожоевна</v>
      </c>
      <c r="C213" s="3" t="s">
        <v>34</v>
      </c>
      <c r="D213" s="3" t="str">
        <f>[1]Сходненская!D176</f>
        <v>ж</v>
      </c>
      <c r="E213" s="3" t="str">
        <f>[1]Сходненская!E176</f>
        <v>чк</v>
      </c>
      <c r="F213" s="3" t="str">
        <f>[1]Сходненская!F176</f>
        <v>взрослые старше 18 лет</v>
      </c>
      <c r="G213" s="3">
        <f>[1]Сходненская!G176</f>
        <v>177.1</v>
      </c>
      <c r="H213" s="3">
        <f>[1]Сходненская!I176</f>
        <v>0</v>
      </c>
      <c r="I213" s="3">
        <f>[1]Сходненская!L176</f>
        <v>25.8</v>
      </c>
      <c r="J213" s="3">
        <v>23.9</v>
      </c>
      <c r="K213" s="3">
        <f>J213-I213</f>
        <v>-1.9000000000000021</v>
      </c>
      <c r="L213" s="7">
        <f>K213/I213</f>
        <v>-7.3643410852713254E-2</v>
      </c>
      <c r="M213" s="3" t="s">
        <v>44</v>
      </c>
    </row>
    <row r="214" spans="1:13" x14ac:dyDescent="0.25">
      <c r="A214" s="3">
        <v>213</v>
      </c>
      <c r="B214" s="3" t="str">
        <f>[1]Курск!C1234</f>
        <v>Кирчак Виктория Вячеславовна</v>
      </c>
      <c r="C214" s="6" t="s">
        <v>23</v>
      </c>
      <c r="D214" s="3" t="s">
        <v>17</v>
      </c>
      <c r="E214" s="3" t="str">
        <f>[1]Курск!E1234</f>
        <v>Чк</v>
      </c>
      <c r="F214" s="3" t="str">
        <f>[1]Курск!F1234</f>
        <v xml:space="preserve">взрослые старше 18 </v>
      </c>
      <c r="G214" s="3">
        <f>[1]Курск!G1234</f>
        <v>161</v>
      </c>
      <c r="H214" s="3">
        <f>[1]Курск!I1234</f>
        <v>-3</v>
      </c>
      <c r="I214" s="3">
        <f>[1]Курск!L1234</f>
        <v>31.8</v>
      </c>
      <c r="J214" s="3">
        <v>29.9</v>
      </c>
      <c r="K214" s="3">
        <f>J214-I214</f>
        <v>-1.9000000000000021</v>
      </c>
      <c r="L214" s="7">
        <f>K214/I214</f>
        <v>-5.9748427672956038E-2</v>
      </c>
      <c r="M214" s="3" t="s">
        <v>44</v>
      </c>
    </row>
    <row r="215" spans="1:13" x14ac:dyDescent="0.25">
      <c r="A215" s="3">
        <v>214</v>
      </c>
      <c r="B215" s="3" t="str">
        <f>[1]Курск!C662</f>
        <v>Ромашов Арсений Романович</v>
      </c>
      <c r="C215" s="6" t="s">
        <v>23</v>
      </c>
      <c r="D215" s="3" t="str">
        <f>[1]Курск!D662</f>
        <v>м</v>
      </c>
      <c r="E215" s="3" t="str">
        <f>[1]Курск!E662</f>
        <v>чк</v>
      </c>
      <c r="F215" s="3" t="str">
        <f>[1]Курск!F662</f>
        <v>подросток 15 лет</v>
      </c>
      <c r="G215" s="3">
        <f>[1]Курск!G662</f>
        <v>175.5</v>
      </c>
      <c r="H215" s="3">
        <f>[1]Курск!I662</f>
        <v>3</v>
      </c>
      <c r="I215" s="3">
        <f>[1]Курск!L662</f>
        <v>9.3000000000000007</v>
      </c>
      <c r="J215" s="3">
        <v>7.4</v>
      </c>
      <c r="K215" s="3">
        <f>J215-I215</f>
        <v>-1.9000000000000004</v>
      </c>
      <c r="L215" s="7">
        <f>K215/I215</f>
        <v>-0.20430107526881722</v>
      </c>
      <c r="M215" s="3" t="s">
        <v>44</v>
      </c>
    </row>
    <row r="216" spans="1:13" x14ac:dyDescent="0.25">
      <c r="A216" s="3">
        <v>215</v>
      </c>
      <c r="B216" s="3" t="str">
        <f>[1]Курск!C322</f>
        <v>Самойлова Марина Николаевна</v>
      </c>
      <c r="C216" s="6" t="s">
        <v>23</v>
      </c>
      <c r="D216" s="3" t="str">
        <f>[1]Курск!D322</f>
        <v>ж</v>
      </c>
      <c r="E216" s="3" t="str">
        <f>[1]Курск!E322</f>
        <v>сотрудник</v>
      </c>
      <c r="F216" s="3" t="str">
        <f>[1]Курск!F322</f>
        <v>Взрослые старше 18</v>
      </c>
      <c r="G216" s="3">
        <v>165</v>
      </c>
      <c r="H216" s="3">
        <f>[1]Курск!I322</f>
        <v>-3</v>
      </c>
      <c r="I216" s="3">
        <f>[1]Курск!L322</f>
        <v>12.9</v>
      </c>
      <c r="J216" s="3">
        <v>11</v>
      </c>
      <c r="K216" s="3">
        <f>J216-I216</f>
        <v>-1.9000000000000004</v>
      </c>
      <c r="L216" s="7">
        <f>K216/I216</f>
        <v>-0.14728682170542637</v>
      </c>
      <c r="M216" s="3" t="s">
        <v>44</v>
      </c>
    </row>
    <row r="217" spans="1:13" x14ac:dyDescent="0.25">
      <c r="A217" s="3">
        <v>216</v>
      </c>
      <c r="B217" s="3" t="str">
        <f>[1]Королев!C374</f>
        <v>Копылова Анна Александровна</v>
      </c>
      <c r="C217" s="6" t="s">
        <v>21</v>
      </c>
      <c r="D217" s="3" t="str">
        <f>[1]Королев!D374</f>
        <v>ж</v>
      </c>
      <c r="E217" s="3" t="str">
        <f>[1]Королев!E374</f>
        <v>Чк</v>
      </c>
      <c r="F217" s="3" t="str">
        <f>[1]Королев!F374</f>
        <v>взрослые старше 18 лет</v>
      </c>
      <c r="G217" s="3">
        <f>[1]Королев!G374</f>
        <v>170</v>
      </c>
      <c r="H217" s="3">
        <f>[1]Королев!I374</f>
        <v>3</v>
      </c>
      <c r="I217" s="3">
        <v>29.7</v>
      </c>
      <c r="J217" s="3">
        <v>27.8</v>
      </c>
      <c r="K217" s="3">
        <f>J217-I217</f>
        <v>-1.8999999999999986</v>
      </c>
      <c r="L217" s="7">
        <f>K217/I217</f>
        <v>-6.3973063973063932E-2</v>
      </c>
      <c r="M217" s="3" t="s">
        <v>50</v>
      </c>
    </row>
    <row r="218" spans="1:13" x14ac:dyDescent="0.25">
      <c r="A218" s="3">
        <v>217</v>
      </c>
      <c r="B218" s="3" t="str">
        <f>[1]Курск!C465</f>
        <v>Дорохова Людмила Ивановна</v>
      </c>
      <c r="C218" s="6" t="s">
        <v>23</v>
      </c>
      <c r="D218" s="3" t="str">
        <f>[1]Курск!D465</f>
        <v>ж</v>
      </c>
      <c r="E218" s="3" t="str">
        <f>[1]Курск!E465</f>
        <v>чк</v>
      </c>
      <c r="F218" s="3" t="str">
        <f>[1]Курск!F465</f>
        <v>взрослые старше 18</v>
      </c>
      <c r="G218" s="3">
        <f>[1]Курск!G465</f>
        <v>168</v>
      </c>
      <c r="H218" s="3">
        <f>[1]Курск!I465</f>
        <v>3</v>
      </c>
      <c r="I218" s="3">
        <f>[1]Курск!L465</f>
        <v>24.5</v>
      </c>
      <c r="J218" s="3">
        <v>22.6</v>
      </c>
      <c r="K218" s="3">
        <f>J218-I218</f>
        <v>-1.8999999999999986</v>
      </c>
      <c r="L218" s="7">
        <f>K218/I218</f>
        <v>-7.755102040816321E-2</v>
      </c>
      <c r="M218" s="3" t="s">
        <v>44</v>
      </c>
    </row>
    <row r="219" spans="1:13" x14ac:dyDescent="0.25">
      <c r="A219" s="3">
        <v>218</v>
      </c>
      <c r="B219" s="3" t="str">
        <f>[1]Реутов!C535</f>
        <v>ДУБОВЦЕВА ЮЛИЯ СЕРГЕЕВНА</v>
      </c>
      <c r="C219" s="3" t="s">
        <v>32</v>
      </c>
      <c r="D219" s="3" t="str">
        <f>[1]Реутов!D535</f>
        <v>ж</v>
      </c>
      <c r="E219" s="3" t="str">
        <f>[1]Реутов!E535</f>
        <v>ЧК</v>
      </c>
      <c r="F219" s="3" t="str">
        <f>[1]Реутов!F535</f>
        <v>взрослые старше 18</v>
      </c>
      <c r="G219" s="3">
        <f>[1]Реутов!G535</f>
        <v>170.5</v>
      </c>
      <c r="H219" s="3">
        <f>[1]Реутов!J535</f>
        <v>3</v>
      </c>
      <c r="I219" s="3">
        <f>[1]Реутов!M535</f>
        <v>25.5</v>
      </c>
      <c r="J219" s="3">
        <v>23.6</v>
      </c>
      <c r="K219" s="3">
        <f>J219-I219</f>
        <v>-1.8999999999999986</v>
      </c>
      <c r="L219" s="7">
        <f>K219/I219</f>
        <v>-7.4509803921568571E-2</v>
      </c>
      <c r="M219" s="3" t="s">
        <v>44</v>
      </c>
    </row>
    <row r="220" spans="1:13" x14ac:dyDescent="0.25">
      <c r="A220" s="3">
        <v>219</v>
      </c>
      <c r="B220" s="3" t="str">
        <f>[1]Курск!C596</f>
        <v>булгакова марина михайловна</v>
      </c>
      <c r="C220" s="6" t="s">
        <v>23</v>
      </c>
      <c r="D220" s="3" t="str">
        <f>[1]Курск!D596</f>
        <v>ж</v>
      </c>
      <c r="E220" s="3" t="str">
        <f>[1]Курск!E596</f>
        <v>чк</v>
      </c>
      <c r="F220" s="3" t="str">
        <f>[1]Курск!F596</f>
        <v>взрослый</v>
      </c>
      <c r="G220" s="3">
        <f>[1]Курск!G596</f>
        <v>158</v>
      </c>
      <c r="H220" s="3">
        <f>[1]Курск!I596</f>
        <v>4</v>
      </c>
      <c r="I220" s="3">
        <f>[1]Курск!L596</f>
        <v>26</v>
      </c>
      <c r="J220" s="3">
        <v>24.1</v>
      </c>
      <c r="K220" s="3">
        <f>J220-I220</f>
        <v>-1.8999999999999986</v>
      </c>
      <c r="L220" s="7">
        <f>K220/I220</f>
        <v>-7.3076923076923025E-2</v>
      </c>
      <c r="M220" s="3" t="s">
        <v>44</v>
      </c>
    </row>
    <row r="221" spans="1:13" x14ac:dyDescent="0.25">
      <c r="A221" s="3">
        <v>220</v>
      </c>
      <c r="B221" s="3" t="str">
        <f>'[1]Зеленоград-2'!C195</f>
        <v xml:space="preserve">Подмаркова Ольга Анатольевна </v>
      </c>
      <c r="C221" s="3" t="s">
        <v>12</v>
      </c>
      <c r="D221" s="3" t="str">
        <f>'[1]Зеленоград-2'!D195</f>
        <v>ж</v>
      </c>
      <c r="E221" s="3" t="str">
        <f>'[1]Зеленоград-2'!E195</f>
        <v>Чк</v>
      </c>
      <c r="F221" s="3" t="str">
        <f>'[1]Зеленоград-2'!F195</f>
        <v>взрослые старше 18 лет</v>
      </c>
      <c r="G221" s="3">
        <f>'[1]Зеленоград-2'!G195</f>
        <v>167</v>
      </c>
      <c r="H221" s="3">
        <f>'[1]Зеленоград-2'!I195</f>
        <v>10</v>
      </c>
      <c r="I221" s="3">
        <f>'[1]Зеленоград-2'!L195</f>
        <v>32.299999999999997</v>
      </c>
      <c r="J221" s="3">
        <v>30.4</v>
      </c>
      <c r="K221" s="3">
        <f>J221-I221</f>
        <v>-1.8999999999999986</v>
      </c>
      <c r="L221" s="7">
        <f>K221/I221</f>
        <v>-5.882352941176467E-2</v>
      </c>
      <c r="M221" s="3" t="s">
        <v>44</v>
      </c>
    </row>
    <row r="222" spans="1:13" x14ac:dyDescent="0.25">
      <c r="A222" s="3">
        <v>221</v>
      </c>
      <c r="B222" s="3" t="s">
        <v>11</v>
      </c>
      <c r="C222" s="3" t="s">
        <v>12</v>
      </c>
      <c r="D222" s="3" t="s">
        <v>17</v>
      </c>
      <c r="E222" s="3" t="s">
        <v>18</v>
      </c>
      <c r="F222" s="3" t="s">
        <v>19</v>
      </c>
      <c r="G222" s="3">
        <v>162.69999999999999</v>
      </c>
      <c r="H222" s="3">
        <v>-3</v>
      </c>
      <c r="I222" s="3">
        <v>12.8</v>
      </c>
      <c r="J222" s="3">
        <v>11</v>
      </c>
      <c r="K222" s="3">
        <f>J222-I222</f>
        <v>-1.8000000000000007</v>
      </c>
      <c r="L222" s="7">
        <f>K222/I222</f>
        <v>-0.14062500000000006</v>
      </c>
      <c r="M222" s="3" t="s">
        <v>44</v>
      </c>
    </row>
    <row r="223" spans="1:13" x14ac:dyDescent="0.25">
      <c r="A223" s="3">
        <v>222</v>
      </c>
      <c r="B223" s="3" t="str">
        <f>[1]Ховрино!C595</f>
        <v>Якушев Антон</v>
      </c>
      <c r="C223" s="6" t="s">
        <v>20</v>
      </c>
      <c r="D223" s="3" t="str">
        <f>[1]Ховрино!D595</f>
        <v>м</v>
      </c>
      <c r="E223" s="3" t="str">
        <f>[1]Ховрино!E595</f>
        <v>чк</v>
      </c>
      <c r="F223" s="3" t="str">
        <f>[1]Ховрино!F595</f>
        <v>взрослые старше 18 лет</v>
      </c>
      <c r="G223" s="3">
        <f>[1]Ховрино!G595</f>
        <v>168.2</v>
      </c>
      <c r="H223" s="3">
        <f>[1]Ховрино!I595</f>
        <v>3</v>
      </c>
      <c r="I223" s="3">
        <f>[1]Ховрино!L595</f>
        <v>19.5</v>
      </c>
      <c r="J223" s="3">
        <v>17.7</v>
      </c>
      <c r="K223" s="3">
        <f>J223-I223</f>
        <v>-1.8000000000000007</v>
      </c>
      <c r="L223" s="7">
        <f>K223/I223</f>
        <v>-9.2307692307692341E-2</v>
      </c>
      <c r="M223" s="3" t="s">
        <v>44</v>
      </c>
    </row>
    <row r="224" spans="1:13" x14ac:dyDescent="0.25">
      <c r="A224" s="3">
        <v>223</v>
      </c>
      <c r="B224" s="3" t="str">
        <f>[1]Люберцы!C199</f>
        <v>Меден Татьяна Ивановна</v>
      </c>
      <c r="C224" s="6" t="s">
        <v>27</v>
      </c>
      <c r="D224" s="3" t="str">
        <f>[1]Люберцы!D199</f>
        <v>ж</v>
      </c>
      <c r="E224" s="3" t="str">
        <f>[1]Люберцы!E199</f>
        <v>сотрудник</v>
      </c>
      <c r="F224" s="3" t="str">
        <f>[1]Люберцы!F199</f>
        <v>взрослые старше 18 лет</v>
      </c>
      <c r="G224" s="3">
        <f>[1]Люберцы!G199</f>
        <v>168.4</v>
      </c>
      <c r="H224" s="3">
        <f>[1]Люберцы!I199</f>
        <v>4</v>
      </c>
      <c r="I224" s="3">
        <f>[1]Люберцы!L199</f>
        <v>19.7</v>
      </c>
      <c r="J224" s="3">
        <v>17.899999999999999</v>
      </c>
      <c r="K224" s="3">
        <f>J224-I224</f>
        <v>-1.8000000000000007</v>
      </c>
      <c r="L224" s="7">
        <f>K224/I224</f>
        <v>-9.1370558375634556E-2</v>
      </c>
      <c r="M224" s="3" t="s">
        <v>44</v>
      </c>
    </row>
    <row r="225" spans="1:13" x14ac:dyDescent="0.25">
      <c r="A225" s="3">
        <v>224</v>
      </c>
      <c r="B225" s="3" t="str">
        <f>[1]Оренбург!C233</f>
        <v>Хомутских Максим Александрович</v>
      </c>
      <c r="C225" s="6" t="s">
        <v>30</v>
      </c>
      <c r="D225" s="3" t="str">
        <f>[1]Оренбург!D233</f>
        <v>муж</v>
      </c>
      <c r="E225" s="3" t="str">
        <f>[1]Оренбург!E233</f>
        <v>ЧК</v>
      </c>
      <c r="F225" s="3" t="str">
        <f>[1]Оренбург!F233</f>
        <v>взрослые старше 18 лет</v>
      </c>
      <c r="G225" s="3">
        <f>[1]Оренбург!G233</f>
        <v>174.8</v>
      </c>
      <c r="H225" s="3">
        <f>[1]Оренбург!I233</f>
        <v>-15</v>
      </c>
      <c r="I225" s="3">
        <f>[1]Оренбург!L233</f>
        <v>28.9</v>
      </c>
      <c r="J225" s="3">
        <v>27.1</v>
      </c>
      <c r="K225" s="3">
        <f>J225-I225</f>
        <v>-1.7999999999999972</v>
      </c>
      <c r="L225" s="7">
        <f>K225/I225</f>
        <v>-6.228373702422136E-2</v>
      </c>
      <c r="M225" s="3" t="s">
        <v>44</v>
      </c>
    </row>
    <row r="226" spans="1:13" x14ac:dyDescent="0.25">
      <c r="A226" s="3">
        <v>225</v>
      </c>
      <c r="B226" s="3" t="str">
        <f>[1]Оренбург!C132</f>
        <v>Малахова Маргарита Михайловна</v>
      </c>
      <c r="C226" s="6" t="s">
        <v>30</v>
      </c>
      <c r="D226" s="3" t="str">
        <f>[1]Оренбург!D132</f>
        <v>Жен</v>
      </c>
      <c r="E226" s="3" t="str">
        <f>[1]Оренбург!E132</f>
        <v>ЧК</v>
      </c>
      <c r="F226" s="3" t="str">
        <f>[1]Оренбург!F132</f>
        <v>взрослые старше 18 лет</v>
      </c>
      <c r="G226" s="3">
        <f>[1]Оренбург!G132</f>
        <v>168.3</v>
      </c>
      <c r="H226" s="3">
        <f>[1]Оренбург!I132</f>
        <v>-4</v>
      </c>
      <c r="I226" s="3">
        <f>[1]Оренбург!L132</f>
        <v>32.799999999999997</v>
      </c>
      <c r="J226" s="3">
        <v>31</v>
      </c>
      <c r="K226" s="3">
        <f>J226-I226</f>
        <v>-1.7999999999999972</v>
      </c>
      <c r="L226" s="7">
        <f>K226/I226</f>
        <v>-5.4878048780487722E-2</v>
      </c>
      <c r="M226" s="3" t="s">
        <v>44</v>
      </c>
    </row>
    <row r="227" spans="1:13" x14ac:dyDescent="0.25">
      <c r="A227" s="3">
        <v>226</v>
      </c>
      <c r="B227" s="3" t="str">
        <f>[1]Краснодар!C804</f>
        <v>Найман Ирина Растымовна</v>
      </c>
      <c r="C227" s="6" t="s">
        <v>26</v>
      </c>
      <c r="D227" s="3" t="str">
        <f>[1]Краснодар!D804</f>
        <v>Жен</v>
      </c>
      <c r="E227" s="3" t="str">
        <f>[1]Краснодар!E804</f>
        <v>сотрудник</v>
      </c>
      <c r="F227" s="3" t="str">
        <f>[1]Краснодар!F804</f>
        <v>взрослый</v>
      </c>
      <c r="G227" s="3">
        <f>[1]Краснодар!G804</f>
        <v>163.1</v>
      </c>
      <c r="H227" s="3">
        <f>[1]Краснодар!I804</f>
        <v>0</v>
      </c>
      <c r="I227" s="3">
        <f>[1]Краснодар!L804</f>
        <v>20.6</v>
      </c>
      <c r="J227" s="3">
        <v>18.899999999999999</v>
      </c>
      <c r="K227" s="3">
        <f>J227-I227</f>
        <v>-1.7000000000000028</v>
      </c>
      <c r="L227" s="7">
        <f>K227/I227</f>
        <v>-8.2524271844660324E-2</v>
      </c>
      <c r="M227" s="3" t="s">
        <v>44</v>
      </c>
    </row>
    <row r="228" spans="1:13" x14ac:dyDescent="0.25">
      <c r="A228" s="3">
        <v>227</v>
      </c>
      <c r="B228" s="3" t="str">
        <f>[1]Курск!C688</f>
        <v>Горбулина Ольга Николаевна</v>
      </c>
      <c r="C228" s="6" t="s">
        <v>23</v>
      </c>
      <c r="D228" s="3" t="str">
        <f>[1]Курск!D688</f>
        <v>ж</v>
      </c>
      <c r="E228" s="3" t="str">
        <f>[1]Курск!E688</f>
        <v>чк</v>
      </c>
      <c r="F228" s="3" t="str">
        <f>[1]Курск!F688</f>
        <v>взрослые старше 18 лет</v>
      </c>
      <c r="G228" s="3">
        <f>[1]Курск!G688</f>
        <v>170</v>
      </c>
      <c r="H228" s="3">
        <f>[1]Курск!I688</f>
        <v>7</v>
      </c>
      <c r="I228" s="3">
        <f>[1]Курск!L688</f>
        <v>24.1</v>
      </c>
      <c r="J228" s="3">
        <v>22.4</v>
      </c>
      <c r="K228" s="3">
        <f>J228-I228</f>
        <v>-1.7000000000000028</v>
      </c>
      <c r="L228" s="7">
        <f>K228/I228</f>
        <v>-7.053941908713704E-2</v>
      </c>
      <c r="M228" s="3" t="s">
        <v>44</v>
      </c>
    </row>
    <row r="229" spans="1:13" x14ac:dyDescent="0.25">
      <c r="A229" s="3">
        <v>228</v>
      </c>
      <c r="B229" s="3" t="str">
        <f>[1]Люберцы!C446</f>
        <v>Кривошеева Юлия Сергеевна</v>
      </c>
      <c r="C229" s="6" t="s">
        <v>27</v>
      </c>
      <c r="D229" s="3" t="str">
        <f>[1]Люберцы!D446</f>
        <v>ж</v>
      </c>
      <c r="E229" s="3" t="str">
        <f>[1]Люберцы!E446</f>
        <v>сотрудник</v>
      </c>
      <c r="F229" s="3" t="str">
        <f>[1]Люберцы!F446</f>
        <v>взрослые старше 18 лет</v>
      </c>
      <c r="G229" s="3">
        <f>[1]Люберцы!G446</f>
        <v>165</v>
      </c>
      <c r="H229" s="3">
        <f>[1]Люберцы!I446</f>
        <v>3</v>
      </c>
      <c r="I229" s="3">
        <f>[1]Люберцы!L446</f>
        <v>14.3</v>
      </c>
      <c r="J229" s="3">
        <v>12.6</v>
      </c>
      <c r="K229" s="3">
        <f>J229-I229</f>
        <v>-1.7000000000000011</v>
      </c>
      <c r="L229" s="7">
        <f>K229/I229</f>
        <v>-0.11888111888111895</v>
      </c>
      <c r="M229" s="3" t="s">
        <v>44</v>
      </c>
    </row>
    <row r="230" spans="1:13" x14ac:dyDescent="0.25">
      <c r="A230" s="3">
        <v>229</v>
      </c>
      <c r="B230" s="3" t="str">
        <f>'[1]Зеленоград-1'!C448</f>
        <v>Абдулина Елена Рашидовна</v>
      </c>
      <c r="C230" s="6" t="s">
        <v>13</v>
      </c>
      <c r="D230" s="3" t="str">
        <f>'[1]Зеленоград-1'!D448</f>
        <v>ж</v>
      </c>
      <c r="E230" s="3" t="str">
        <f>'[1]Зеленоград-1'!E448</f>
        <v>сотрудник</v>
      </c>
      <c r="F230" s="3" t="str">
        <f>'[1]Зеленоград-1'!F448</f>
        <v>взрослые старше 18</v>
      </c>
      <c r="G230" s="3">
        <f>'[1]Зеленоград-1'!G448</f>
        <v>160</v>
      </c>
      <c r="H230" s="3">
        <f>'[1]Зеленоград-1'!I448</f>
        <v>30.6</v>
      </c>
      <c r="I230" s="3">
        <f>'[1]Зеленоград-1'!L448</f>
        <v>19.5</v>
      </c>
      <c r="J230" s="3">
        <v>17.8</v>
      </c>
      <c r="K230" s="3">
        <f>J230-I230</f>
        <v>-1.6999999999999993</v>
      </c>
      <c r="L230" s="7">
        <f>K230/I230</f>
        <v>-8.7179487179487147E-2</v>
      </c>
      <c r="M230" s="3" t="s">
        <v>44</v>
      </c>
    </row>
    <row r="231" spans="1:13" x14ac:dyDescent="0.25">
      <c r="A231" s="3">
        <v>230</v>
      </c>
      <c r="B231" s="3" t="str">
        <f>'[1]Зеленоград-2'!C266</f>
        <v>Свищева Людмила Михайловна</v>
      </c>
      <c r="C231" s="3" t="s">
        <v>12</v>
      </c>
      <c r="D231" s="3" t="str">
        <f>'[1]Зеленоград-2'!D266</f>
        <v>ж</v>
      </c>
      <c r="E231" s="3" t="str">
        <f>'[1]Зеленоград-2'!E266</f>
        <v>Чк</v>
      </c>
      <c r="F231" s="3" t="str">
        <f>'[1]Зеленоград-2'!F266</f>
        <v>взрослые старше 18 лет</v>
      </c>
      <c r="G231" s="3">
        <f>'[1]Зеленоград-2'!G266</f>
        <v>165.2</v>
      </c>
      <c r="H231" s="3">
        <f>'[1]Зеленоград-2'!I266</f>
        <v>3</v>
      </c>
      <c r="I231" s="3">
        <f>'[1]Зеленоград-2'!L266</f>
        <v>32.5</v>
      </c>
      <c r="J231" s="3">
        <v>30.8</v>
      </c>
      <c r="K231" s="3">
        <f>J231-I231</f>
        <v>-1.6999999999999993</v>
      </c>
      <c r="L231" s="7">
        <f>K231/I231</f>
        <v>-5.2307692307692284E-2</v>
      </c>
      <c r="M231" s="3" t="s">
        <v>44</v>
      </c>
    </row>
    <row r="232" spans="1:13" x14ac:dyDescent="0.25">
      <c r="A232" s="3">
        <v>231</v>
      </c>
      <c r="B232" s="3" t="str">
        <f>[1]Братиславская!C205</f>
        <v>Ларин Игорь Витальевич</v>
      </c>
      <c r="C232" s="3" t="s">
        <v>9</v>
      </c>
      <c r="D232" s="3" t="str">
        <f>[1]Братиславская!D205</f>
        <v>м</v>
      </c>
      <c r="E232" s="3" t="str">
        <f>[1]Братиславская!E205</f>
        <v>чк</v>
      </c>
      <c r="F232" s="3" t="str">
        <f>[1]Братиславская!F205</f>
        <v>взрослые старше 18 лет</v>
      </c>
      <c r="G232" s="3">
        <f>[1]Братиславская!G205</f>
        <v>177.4</v>
      </c>
      <c r="H232" s="3">
        <f>[1]Братиславская!I205</f>
        <v>5</v>
      </c>
      <c r="I232" s="3">
        <v>29.8</v>
      </c>
      <c r="J232" s="3">
        <v>28.2</v>
      </c>
      <c r="K232" s="3">
        <f>J232-I232</f>
        <v>-1.6000000000000014</v>
      </c>
      <c r="L232" s="7">
        <f>K232/I232</f>
        <v>-5.3691275167785282E-2</v>
      </c>
      <c r="M232" s="3" t="s">
        <v>44</v>
      </c>
    </row>
    <row r="233" spans="1:13" x14ac:dyDescent="0.25">
      <c r="A233" s="3">
        <v>232</v>
      </c>
      <c r="B233" s="3" t="str">
        <f>[1]Оренбург!C376</f>
        <v>Иванова Татьяна Валерьевна</v>
      </c>
      <c r="C233" s="6" t="s">
        <v>30</v>
      </c>
      <c r="D233" s="3" t="str">
        <f>[1]Оренбург!D376</f>
        <v>жен</v>
      </c>
      <c r="E233" s="3" t="str">
        <f>[1]Оренбург!E376</f>
        <v>Сотрудник</v>
      </c>
      <c r="F233" s="3" t="str">
        <f>[1]Оренбург!F376</f>
        <v>взрослые старше 18 лет</v>
      </c>
      <c r="G233" s="3">
        <f>[1]Оренбург!G376</f>
        <v>162</v>
      </c>
      <c r="H233" s="3">
        <f>[1]Оренбург!I376</f>
        <v>-3</v>
      </c>
      <c r="I233" s="3">
        <f>[1]Оренбург!L376</f>
        <v>14.3</v>
      </c>
      <c r="J233" s="3">
        <v>12.7</v>
      </c>
      <c r="K233" s="3">
        <f>J233-I233</f>
        <v>-1.6000000000000014</v>
      </c>
      <c r="L233" s="7">
        <f>K233/I233</f>
        <v>-0.11188811188811199</v>
      </c>
      <c r="M233" s="3" t="s">
        <v>44</v>
      </c>
    </row>
    <row r="234" spans="1:13" x14ac:dyDescent="0.25">
      <c r="A234" s="3">
        <v>233</v>
      </c>
      <c r="B234" s="3" t="str">
        <f>[1]Жулебино!C802</f>
        <v xml:space="preserve">Генинг Анна </v>
      </c>
      <c r="C234" s="3" t="s">
        <v>10</v>
      </c>
      <c r="D234" s="3" t="str">
        <f>[1]Жулебино!D802</f>
        <v>ж</v>
      </c>
      <c r="E234" s="3" t="str">
        <f>[1]Жулебино!E802</f>
        <v>чк</v>
      </c>
      <c r="F234" s="3" t="str">
        <f>[1]Жулебино!F802</f>
        <v>взрослые старше 18</v>
      </c>
      <c r="G234" s="3">
        <f>[1]Жулебино!G802</f>
        <v>168</v>
      </c>
      <c r="H234" s="3">
        <f>[1]Жулебино!I802</f>
        <v>5</v>
      </c>
      <c r="I234" s="3">
        <v>35.700000000000003</v>
      </c>
      <c r="J234" s="3">
        <v>34.1</v>
      </c>
      <c r="K234" s="3">
        <f>J234-I234</f>
        <v>-1.6000000000000014</v>
      </c>
      <c r="L234" s="7">
        <f>K234/I234</f>
        <v>-4.4817927170868382E-2</v>
      </c>
      <c r="M234" s="3" t="s">
        <v>44</v>
      </c>
    </row>
    <row r="235" spans="1:13" x14ac:dyDescent="0.25">
      <c r="A235" s="3">
        <v>234</v>
      </c>
      <c r="B235" s="3" t="str">
        <f>[1]Братиславская!C303</f>
        <v>Куликов Андрей Юрьевич</v>
      </c>
      <c r="C235" s="3" t="s">
        <v>9</v>
      </c>
      <c r="D235" s="3" t="str">
        <f>[1]Братиславская!D303</f>
        <v>м</v>
      </c>
      <c r="E235" s="3" t="str">
        <f>[1]Братиславская!E303</f>
        <v>чк</v>
      </c>
      <c r="F235" s="3" t="str">
        <f>[1]Братиславская!F303</f>
        <v>взрослые старше 18 лет</v>
      </c>
      <c r="G235" s="3">
        <f>[1]Братиславская!G303</f>
        <v>182</v>
      </c>
      <c r="H235" s="3">
        <f>[1]Братиславская!I303</f>
        <v>-3</v>
      </c>
      <c r="I235" s="3">
        <v>19.7</v>
      </c>
      <c r="J235" s="3">
        <v>18.100000000000001</v>
      </c>
      <c r="K235" s="3">
        <f>J235-I235</f>
        <v>-1.5999999999999979</v>
      </c>
      <c r="L235" s="7">
        <f>K235/I235</f>
        <v>-8.1218274111675023E-2</v>
      </c>
      <c r="M235" s="3" t="s">
        <v>44</v>
      </c>
    </row>
    <row r="236" spans="1:13" x14ac:dyDescent="0.25">
      <c r="A236" s="3">
        <v>235</v>
      </c>
      <c r="B236" s="3" t="str">
        <f>[1]Жулебино!C439</f>
        <v xml:space="preserve">Мешалкин Артем Андреевич </v>
      </c>
      <c r="C236" s="3" t="s">
        <v>10</v>
      </c>
      <c r="D236" s="3" t="str">
        <f>[1]Жулебино!D439</f>
        <v>м</v>
      </c>
      <c r="E236" s="3" t="str">
        <f>[1]Жулебино!E439</f>
        <v>ЧК</v>
      </c>
      <c r="F236" s="3" t="str">
        <f>[1]Жулебино!F439</f>
        <v>взрослые старше 18</v>
      </c>
      <c r="G236" s="3">
        <f>[1]Жулебино!G439</f>
        <v>178.4</v>
      </c>
      <c r="H236" s="3">
        <f>[1]Жулебино!I439</f>
        <v>0</v>
      </c>
      <c r="I236" s="3">
        <f>[1]Жулебино!L439</f>
        <v>12.6</v>
      </c>
      <c r="J236" s="3">
        <v>11.1</v>
      </c>
      <c r="K236" s="3">
        <f>J236-I236</f>
        <v>-1.5</v>
      </c>
      <c r="L236" s="7">
        <f>K236/I236</f>
        <v>-0.11904761904761905</v>
      </c>
      <c r="M236" s="3" t="s">
        <v>44</v>
      </c>
    </row>
    <row r="237" spans="1:13" x14ac:dyDescent="0.25">
      <c r="A237" s="3">
        <v>236</v>
      </c>
      <c r="B237" s="3" t="str">
        <f>[1]Королев!C936</f>
        <v>Чехлов Алексей Юрьевич</v>
      </c>
      <c r="C237" s="6" t="s">
        <v>21</v>
      </c>
      <c r="D237" s="3" t="str">
        <f>[1]Королев!D936</f>
        <v>м</v>
      </c>
      <c r="E237" s="3" t="str">
        <f>[1]Королев!E936</f>
        <v>чк</v>
      </c>
      <c r="F237" s="3" t="str">
        <f>[1]Королев!F936</f>
        <v>взрослые старше 18 лет</v>
      </c>
      <c r="G237" s="3">
        <f>[1]Королев!G936</f>
        <v>189</v>
      </c>
      <c r="H237" s="3">
        <f>[1]Королев!I936</f>
        <v>3</v>
      </c>
      <c r="I237" s="3">
        <f>[1]Королев!L936</f>
        <v>7</v>
      </c>
      <c r="J237" s="3">
        <v>5.5</v>
      </c>
      <c r="K237" s="3">
        <f>J237-I237</f>
        <v>-1.5</v>
      </c>
      <c r="L237" s="7">
        <f>K237/I237</f>
        <v>-0.21428571428571427</v>
      </c>
      <c r="M237" s="3" t="s">
        <v>50</v>
      </c>
    </row>
    <row r="238" spans="1:13" x14ac:dyDescent="0.25">
      <c r="A238" s="3">
        <v>237</v>
      </c>
      <c r="B238" s="3" t="str">
        <f>[1]Кожухово!C133</f>
        <v>Коршенко Владислав Русланович</v>
      </c>
      <c r="C238" s="3" t="s">
        <v>35</v>
      </c>
      <c r="D238" s="3" t="str">
        <f>[1]Кожухово!D133</f>
        <v>М</v>
      </c>
      <c r="E238" s="3" t="str">
        <f>[1]Кожухово!E133</f>
        <v>ЧК</v>
      </c>
      <c r="F238" s="3" t="str">
        <f>[1]Кожухово!F133</f>
        <v>Взрослые старше 18 лет</v>
      </c>
      <c r="G238" s="3">
        <f>[1]Кожухово!G133</f>
        <v>176.9</v>
      </c>
      <c r="H238" s="3">
        <f>[1]Кожухово!I133</f>
        <v>-3</v>
      </c>
      <c r="I238" s="3">
        <f>[1]Кожухово!L133</f>
        <v>17.2</v>
      </c>
      <c r="J238" s="3">
        <v>15.7</v>
      </c>
      <c r="K238" s="3">
        <f>J238-I238</f>
        <v>-1.5</v>
      </c>
      <c r="L238" s="7">
        <f>K238/I238</f>
        <v>-8.7209302325581398E-2</v>
      </c>
      <c r="M238" s="3" t="s">
        <v>44</v>
      </c>
    </row>
    <row r="239" spans="1:13" x14ac:dyDescent="0.25">
      <c r="A239" s="3">
        <v>238</v>
      </c>
      <c r="B239" s="3" t="str">
        <f>[1]Реутов!C653</f>
        <v>ЗИНУШИН МИХАИЛ ВАЛЕРЬЕВИЧ</v>
      </c>
      <c r="C239" s="3" t="s">
        <v>32</v>
      </c>
      <c r="D239" s="3" t="str">
        <f>[1]Реутов!D653</f>
        <v>м</v>
      </c>
      <c r="E239" s="3" t="str">
        <f>[1]Реутов!E653</f>
        <v>сотрудник</v>
      </c>
      <c r="F239" s="3" t="str">
        <f>[1]Реутов!F653</f>
        <v>взрослые старше 18</v>
      </c>
      <c r="G239" s="3">
        <f>[1]Реутов!G653</f>
        <v>177.6</v>
      </c>
      <c r="H239" s="3">
        <f>[1]Реутов!J653</f>
        <v>5</v>
      </c>
      <c r="I239" s="3">
        <f>[1]Реутов!M653</f>
        <v>18.2</v>
      </c>
      <c r="J239" s="3">
        <v>16.7</v>
      </c>
      <c r="K239" s="3">
        <f>J239-I239</f>
        <v>-1.5</v>
      </c>
      <c r="L239" s="7">
        <f>K239/I239</f>
        <v>-8.2417582417582416E-2</v>
      </c>
      <c r="M239" s="3" t="s">
        <v>44</v>
      </c>
    </row>
    <row r="240" spans="1:13" x14ac:dyDescent="0.25">
      <c r="A240" s="3">
        <v>239</v>
      </c>
      <c r="B240" s="3" t="str">
        <f>[1]Чебоксары!C295</f>
        <v xml:space="preserve">Андреева Марина Олеговна  </v>
      </c>
      <c r="C240" s="6" t="s">
        <v>15</v>
      </c>
      <c r="D240" s="3" t="str">
        <f>[1]Чебоксары!D295</f>
        <v>ж</v>
      </c>
      <c r="E240" s="3" t="str">
        <f>[1]Чебоксары!E295</f>
        <v>чк</v>
      </c>
      <c r="F240" s="3" t="str">
        <f>[1]Чебоксары!F295</f>
        <v>взрослые старше 18 лет</v>
      </c>
      <c r="G240" s="3">
        <f>[1]Чебоксары!G295</f>
        <v>163</v>
      </c>
      <c r="H240" s="3">
        <f>[1]Чебоксары!I295</f>
        <v>16.399999999999999</v>
      </c>
      <c r="I240" s="3">
        <f>[1]Чебоксары!L295</f>
        <v>19.399999999999999</v>
      </c>
      <c r="J240" s="3">
        <v>17.899999999999999</v>
      </c>
      <c r="K240" s="3">
        <f>J240-I240</f>
        <v>-1.5</v>
      </c>
      <c r="L240" s="7">
        <f>K240/I240</f>
        <v>-7.7319587628865982E-2</v>
      </c>
      <c r="M240" s="3" t="s">
        <v>44</v>
      </c>
    </row>
    <row r="241" spans="1:13" x14ac:dyDescent="0.25">
      <c r="A241" s="3">
        <v>240</v>
      </c>
      <c r="B241" s="3" t="str">
        <f>[1]Ховрино!C670</f>
        <v xml:space="preserve">Багров Андрей Евгеньевич </v>
      </c>
      <c r="C241" s="6" t="s">
        <v>20</v>
      </c>
      <c r="D241" s="3" t="str">
        <f>[1]Ховрино!D670</f>
        <v>М</v>
      </c>
      <c r="E241" s="3" t="str">
        <f>[1]Ховрино!E670</f>
        <v>ЧК</v>
      </c>
      <c r="F241" s="3" t="str">
        <f>[1]Ховрино!F670</f>
        <v>взрослые старше 18 лет</v>
      </c>
      <c r="G241" s="3">
        <f>[1]Ховрино!G670</f>
        <v>173.1</v>
      </c>
      <c r="H241" s="3">
        <f>[1]Ховрино!I670</f>
        <v>3</v>
      </c>
      <c r="I241" s="3">
        <f>[1]Ховрино!L670</f>
        <v>20.2</v>
      </c>
      <c r="J241" s="3">
        <v>18.7</v>
      </c>
      <c r="K241" s="3">
        <f>J241-I241</f>
        <v>-1.5</v>
      </c>
      <c r="L241" s="7">
        <f>K241/I241</f>
        <v>-7.4257425742574254E-2</v>
      </c>
      <c r="M241" s="3" t="s">
        <v>44</v>
      </c>
    </row>
    <row r="242" spans="1:13" x14ac:dyDescent="0.25">
      <c r="A242" s="3">
        <v>241</v>
      </c>
      <c r="B242" s="3" t="str">
        <f>[1]Жулебино!C100</f>
        <v>Китайкин Сергей</v>
      </c>
      <c r="C242" s="3" t="s">
        <v>10</v>
      </c>
      <c r="D242" s="3" t="str">
        <f>[1]Жулебино!D100</f>
        <v>м</v>
      </c>
      <c r="E242" s="3" t="str">
        <f>[1]Жулебино!E100</f>
        <v>сотрудник</v>
      </c>
      <c r="F242" s="3" t="str">
        <f>[1]Жулебино!F100</f>
        <v>взрослые старше 18</v>
      </c>
      <c r="G242" s="3">
        <f>[1]Жулебино!G100</f>
        <v>180.1</v>
      </c>
      <c r="H242" s="3">
        <f>[1]Жулебино!I100</f>
        <v>5</v>
      </c>
      <c r="I242" s="3">
        <f>[1]Жулебино!L100</f>
        <v>31.7</v>
      </c>
      <c r="J242" s="3">
        <v>30.2</v>
      </c>
      <c r="K242" s="3">
        <f>J242-I242</f>
        <v>-1.5</v>
      </c>
      <c r="L242" s="7">
        <f>K242/I242</f>
        <v>-4.7318611987381708E-2</v>
      </c>
      <c r="M242" s="3" t="s">
        <v>44</v>
      </c>
    </row>
    <row r="243" spans="1:13" x14ac:dyDescent="0.25">
      <c r="A243" s="3">
        <v>242</v>
      </c>
      <c r="B243" s="3" t="str">
        <f>[1]Реутов!C237</f>
        <v>Шишкова Ксения Александровна</v>
      </c>
      <c r="C243" s="3" t="s">
        <v>32</v>
      </c>
      <c r="D243" s="3" t="str">
        <f>[1]Реутов!D237</f>
        <v>ж</v>
      </c>
      <c r="E243" s="3" t="str">
        <f>[1]Реутов!E237</f>
        <v>ЧК</v>
      </c>
      <c r="F243" s="3" t="str">
        <f>[1]Реутов!F237</f>
        <v xml:space="preserve">взрослые старше 18 </v>
      </c>
      <c r="G243" s="3">
        <f>[1]Реутов!G237</f>
        <v>166</v>
      </c>
      <c r="H243" s="3">
        <f>[1]Реутов!J237</f>
        <v>3</v>
      </c>
      <c r="I243" s="3">
        <f>[1]Реутов!M237</f>
        <v>17.8</v>
      </c>
      <c r="J243" s="3">
        <v>16.399999999999999</v>
      </c>
      <c r="K243" s="3">
        <f>J243-I243</f>
        <v>-1.4000000000000021</v>
      </c>
      <c r="L243" s="7">
        <f>K243/I243</f>
        <v>-7.865168539325855E-2</v>
      </c>
      <c r="M243" s="3" t="s">
        <v>44</v>
      </c>
    </row>
    <row r="244" spans="1:13" x14ac:dyDescent="0.25">
      <c r="A244" s="3">
        <v>243</v>
      </c>
      <c r="B244" s="3" t="str">
        <f>[1]Ховрино!C340</f>
        <v>Жучкова Елизавета Борисовна</v>
      </c>
      <c r="C244" s="6" t="s">
        <v>20</v>
      </c>
      <c r="D244" s="3" t="str">
        <f>[1]Ховрино!D340</f>
        <v>ж</v>
      </c>
      <c r="E244" s="3" t="str">
        <f>[1]Ховрино!E340</f>
        <v>ЧК</v>
      </c>
      <c r="F244" s="3" t="str">
        <f>[1]Ховрино!F340</f>
        <v>взрослые старше 18 лет</v>
      </c>
      <c r="G244" s="3">
        <f>[1]Ховрино!G340</f>
        <v>164.8</v>
      </c>
      <c r="H244" s="3">
        <f>[1]Ховрино!I340</f>
        <v>3</v>
      </c>
      <c r="I244" s="3">
        <f>[1]Ховрино!L340</f>
        <v>18.7</v>
      </c>
      <c r="J244" s="3">
        <v>17.3</v>
      </c>
      <c r="K244" s="3">
        <f>J244-I244</f>
        <v>-1.3999999999999986</v>
      </c>
      <c r="L244" s="7">
        <f>K244/I244</f>
        <v>-7.4866310160427732E-2</v>
      </c>
      <c r="M244" s="3" t="s">
        <v>44</v>
      </c>
    </row>
    <row r="245" spans="1:13" x14ac:dyDescent="0.25">
      <c r="A245" s="3">
        <v>244</v>
      </c>
      <c r="B245" s="3" t="str">
        <f>[1]Люберцы!C238</f>
        <v>Федосеева Анна Алексеевна</v>
      </c>
      <c r="C245" s="6" t="s">
        <v>27</v>
      </c>
      <c r="D245" s="3" t="str">
        <f>[1]Люберцы!D238</f>
        <v>ж</v>
      </c>
      <c r="E245" s="3" t="str">
        <f>[1]Люберцы!E238</f>
        <v>Чк</v>
      </c>
      <c r="F245" s="3" t="str">
        <f>[1]Люберцы!F238</f>
        <v>взрослые старше 18 лет</v>
      </c>
      <c r="G245" s="3">
        <f>[1]Люберцы!G238</f>
        <v>154</v>
      </c>
      <c r="H245" s="3">
        <f>[1]Люберцы!I238</f>
        <v>0</v>
      </c>
      <c r="I245" s="3">
        <f>[1]Люберцы!L238</f>
        <v>37.299999999999997</v>
      </c>
      <c r="J245" s="3">
        <v>35.9</v>
      </c>
      <c r="K245" s="3">
        <f>J245-I245</f>
        <v>-1.3999999999999986</v>
      </c>
      <c r="L245" s="7">
        <f>K245/I245</f>
        <v>-3.7533512064343126E-2</v>
      </c>
      <c r="M245" s="3" t="s">
        <v>44</v>
      </c>
    </row>
    <row r="246" spans="1:13" x14ac:dyDescent="0.25">
      <c r="A246" s="3">
        <v>245</v>
      </c>
      <c r="B246" s="3" t="str">
        <f>'[1]Зеленоград-1'!C567</f>
        <v>Петряев Андрей Сергеевич</v>
      </c>
      <c r="C246" s="6" t="s">
        <v>13</v>
      </c>
      <c r="D246" s="3" t="str">
        <f>'[1]Зеленоград-1'!D567</f>
        <v>м</v>
      </c>
      <c r="E246" s="3" t="str">
        <f>'[1]Зеленоград-1'!E567</f>
        <v>ЧК</v>
      </c>
      <c r="F246" s="3" t="str">
        <f>'[1]Зеленоград-1'!F567</f>
        <v>взрослые старше 18</v>
      </c>
      <c r="G246" s="3">
        <f>'[1]Зеленоград-1'!G567</f>
        <v>172.7</v>
      </c>
      <c r="H246" s="3">
        <f>'[1]Зеленоград-1'!I567</f>
        <v>3</v>
      </c>
      <c r="I246" s="3">
        <f>'[1]Зеленоград-1'!L567</f>
        <v>9.8000000000000007</v>
      </c>
      <c r="J246" s="3">
        <v>8.5</v>
      </c>
      <c r="K246" s="3">
        <f>J246-I246</f>
        <v>-1.3000000000000007</v>
      </c>
      <c r="L246" s="7">
        <f>K246/I246</f>
        <v>-0.13265306122448986</v>
      </c>
      <c r="M246" s="3" t="s">
        <v>44</v>
      </c>
    </row>
    <row r="247" spans="1:13" x14ac:dyDescent="0.25">
      <c r="A247" s="3">
        <v>246</v>
      </c>
      <c r="B247" s="3" t="str">
        <f>[1]Королев!C552</f>
        <v>Доронин Константин Валентинович</v>
      </c>
      <c r="C247" s="6" t="s">
        <v>21</v>
      </c>
      <c r="D247" s="3" t="str">
        <f>[1]Королев!D552</f>
        <v>м</v>
      </c>
      <c r="E247" s="3" t="str">
        <f>[1]Королев!E552</f>
        <v>ЧК</v>
      </c>
      <c r="F247" s="3" t="str">
        <f>[1]Королев!F552</f>
        <v>взрослые старше 18 лет</v>
      </c>
      <c r="G247" s="3">
        <f>[1]Королев!G552</f>
        <v>178.7</v>
      </c>
      <c r="H247" s="3">
        <f>[1]Королев!I552</f>
        <v>4</v>
      </c>
      <c r="I247" s="3">
        <f>[1]Королев!L552</f>
        <v>15.8</v>
      </c>
      <c r="J247" s="3">
        <v>14.5</v>
      </c>
      <c r="K247" s="3">
        <f>J247-I247</f>
        <v>-1.3000000000000007</v>
      </c>
      <c r="L247" s="7">
        <f>K247/I247</f>
        <v>-8.2278481012658264E-2</v>
      </c>
      <c r="M247" s="3" t="s">
        <v>50</v>
      </c>
    </row>
    <row r="248" spans="1:13" x14ac:dyDescent="0.25">
      <c r="A248" s="3">
        <v>247</v>
      </c>
      <c r="B248" s="3" t="str">
        <f>[1]Курск!C807</f>
        <v>Королева Олеся Владимировна</v>
      </c>
      <c r="C248" s="6" t="s">
        <v>23</v>
      </c>
      <c r="D248" s="3" t="str">
        <f>[1]Курск!D807</f>
        <v>ж</v>
      </c>
      <c r="E248" s="3" t="str">
        <f>[1]Курск!E807</f>
        <v>чк</v>
      </c>
      <c r="F248" s="3" t="str">
        <f>[1]Курск!F807</f>
        <v>взрослые старше 18 лет</v>
      </c>
      <c r="G248" s="3" t="str">
        <f>[1]Курск!G807</f>
        <v>171.5</v>
      </c>
      <c r="H248" s="3">
        <f>[1]Курск!I807</f>
        <v>3</v>
      </c>
      <c r="I248" s="3">
        <f>[1]Курск!L807</f>
        <v>19.8</v>
      </c>
      <c r="J248" s="3">
        <v>18.5</v>
      </c>
      <c r="K248" s="3">
        <f>J248-I248</f>
        <v>-1.3000000000000007</v>
      </c>
      <c r="L248" s="7">
        <f>K248/I248</f>
        <v>-6.5656565656565691E-2</v>
      </c>
      <c r="M248" s="3" t="s">
        <v>44</v>
      </c>
    </row>
    <row r="249" spans="1:13" x14ac:dyDescent="0.25">
      <c r="A249" s="3">
        <v>248</v>
      </c>
      <c r="B249" s="3" t="str">
        <f>'[1]Зеленоград-1'!C260</f>
        <v>Бондаренко Светлана Сергеевна</v>
      </c>
      <c r="C249" s="6" t="s">
        <v>13</v>
      </c>
      <c r="D249" s="3" t="str">
        <f>'[1]Зеленоград-1'!D260</f>
        <v>ж</v>
      </c>
      <c r="E249" s="3" t="str">
        <f>'[1]Зеленоград-1'!E260</f>
        <v>чк</v>
      </c>
      <c r="F249" s="3" t="str">
        <f>'[1]Зеленоград-1'!F260</f>
        <v xml:space="preserve">взрослые старше 18 </v>
      </c>
      <c r="G249" s="3">
        <f>'[1]Зеленоград-1'!G260</f>
        <v>156</v>
      </c>
      <c r="H249" s="3">
        <f>'[1]Зеленоград-1'!I260</f>
        <v>4</v>
      </c>
      <c r="I249" s="3">
        <v>30.2</v>
      </c>
      <c r="J249" s="3">
        <v>28.9</v>
      </c>
      <c r="K249" s="3">
        <f>J249-I249</f>
        <v>-1.3000000000000007</v>
      </c>
      <c r="L249" s="7">
        <f>K249/I249</f>
        <v>-4.3046357615894065E-2</v>
      </c>
      <c r="M249" s="3" t="s">
        <v>44</v>
      </c>
    </row>
    <row r="250" spans="1:13" x14ac:dyDescent="0.25">
      <c r="A250" s="3">
        <v>249</v>
      </c>
      <c r="B250" s="3" t="str">
        <f>[1]Люблино!C160</f>
        <v>Завитневич Наталья Владимировна</v>
      </c>
      <c r="C250" s="6" t="s">
        <v>25</v>
      </c>
      <c r="D250" s="3" t="str">
        <f>[1]Люблино!D160</f>
        <v>ж</v>
      </c>
      <c r="E250" s="3" t="str">
        <f>[1]Люблино!E160</f>
        <v>сотрудник</v>
      </c>
      <c r="F250" s="3" t="str">
        <f>[1]Люблино!F160</f>
        <v>взрослые старше 18 лет</v>
      </c>
      <c r="G250" s="3">
        <f>[1]Люблино!G160</f>
        <v>170.9</v>
      </c>
      <c r="H250" s="3">
        <f>[1]Люблино!I160</f>
        <v>0</v>
      </c>
      <c r="I250" s="3">
        <f>[1]Люблино!L160</f>
        <v>11.1</v>
      </c>
      <c r="J250" s="3">
        <v>9.8000000000000007</v>
      </c>
      <c r="K250" s="3">
        <f>J250-I250</f>
        <v>-1.2999999999999989</v>
      </c>
      <c r="L250" s="7">
        <f>K250/I250</f>
        <v>-0.11711711711711703</v>
      </c>
      <c r="M250" s="3" t="s">
        <v>44</v>
      </c>
    </row>
    <row r="251" spans="1:13" x14ac:dyDescent="0.25">
      <c r="A251" s="3">
        <v>250</v>
      </c>
      <c r="B251" s="3" t="str">
        <f>[1]Братиславская!C313</f>
        <v>Кудрявцева Татьяна Владимировна</v>
      </c>
      <c r="C251" s="3" t="s">
        <v>9</v>
      </c>
      <c r="D251" s="3" t="str">
        <f>[1]Братиславская!D313</f>
        <v>ж</v>
      </c>
      <c r="E251" s="3" t="str">
        <f>[1]Братиславская!E313</f>
        <v>чк</v>
      </c>
      <c r="F251" s="3" t="str">
        <f>[1]Братиславская!F313</f>
        <v>взрослые старше 18 лет</v>
      </c>
      <c r="G251" s="3">
        <f>[1]Братиславская!G313</f>
        <v>163.69999999999999</v>
      </c>
      <c r="H251" s="3">
        <f>[1]Братиславская!I313</f>
        <v>5</v>
      </c>
      <c r="I251" s="3">
        <f>[1]Братиславская!L313</f>
        <v>35.5</v>
      </c>
      <c r="J251" s="3">
        <v>34.200000000000003</v>
      </c>
      <c r="K251" s="3">
        <f>J251-I251</f>
        <v>-1.2999999999999972</v>
      </c>
      <c r="L251" s="7">
        <f>K251/I251</f>
        <v>-3.6619718309859071E-2</v>
      </c>
      <c r="M251" s="3" t="s">
        <v>44</v>
      </c>
    </row>
    <row r="252" spans="1:13" x14ac:dyDescent="0.25">
      <c r="A252" s="3">
        <v>251</v>
      </c>
      <c r="B252" s="3" t="str">
        <f>[1]Краснодар!C80</f>
        <v>Эртен Игорь Олегович</v>
      </c>
      <c r="C252" s="6" t="s">
        <v>26</v>
      </c>
      <c r="D252" s="3" t="str">
        <f>[1]Краснодар!D80</f>
        <v>муж</v>
      </c>
      <c r="E252" s="3" t="str">
        <f>[1]Краснодар!E80</f>
        <v>Сотрудник</v>
      </c>
      <c r="F252" s="3" t="str">
        <f>[1]Краснодар!F80</f>
        <v>взрослый</v>
      </c>
      <c r="G252" s="3">
        <f>[1]Краснодар!G80</f>
        <v>180</v>
      </c>
      <c r="H252" s="3">
        <f>[1]Краснодар!I80</f>
        <v>0</v>
      </c>
      <c r="I252" s="3">
        <f>[1]Краснодар!L80</f>
        <v>27.4</v>
      </c>
      <c r="J252" s="3">
        <v>26.1</v>
      </c>
      <c r="K252" s="3">
        <f>J252-I252</f>
        <v>-1.2999999999999972</v>
      </c>
      <c r="L252" s="7">
        <f>K252/I252</f>
        <v>-4.7445255474452455E-2</v>
      </c>
      <c r="M252" s="3" t="s">
        <v>44</v>
      </c>
    </row>
    <row r="253" spans="1:13" x14ac:dyDescent="0.25">
      <c r="A253" s="3">
        <v>252</v>
      </c>
      <c r="B253" s="3" t="str">
        <f>[1]Краснодар!C828</f>
        <v>Акимов Максим</v>
      </c>
      <c r="C253" s="6" t="s">
        <v>26</v>
      </c>
      <c r="D253" s="3" t="str">
        <f>[1]Краснодар!D828</f>
        <v>Муж</v>
      </c>
      <c r="E253" s="3" t="str">
        <f>[1]Краснодар!E828</f>
        <v>сотрудник</v>
      </c>
      <c r="F253" s="3" t="str">
        <f>[1]Краснодар!F828</f>
        <v>взрослый</v>
      </c>
      <c r="G253" s="3">
        <f>[1]Краснодар!G828</f>
        <v>173</v>
      </c>
      <c r="H253" s="3">
        <f>[1]Краснодар!I828</f>
        <v>3</v>
      </c>
      <c r="I253" s="3">
        <f>[1]Краснодар!L828</f>
        <v>20.399999999999999</v>
      </c>
      <c r="J253" s="3">
        <v>19.16</v>
      </c>
      <c r="K253" s="3">
        <f>J253-I253</f>
        <v>-1.2399999999999984</v>
      </c>
      <c r="L253" s="7">
        <f>K253/I253</f>
        <v>-6.0784313725490126E-2</v>
      </c>
      <c r="M253" s="3" t="s">
        <v>44</v>
      </c>
    </row>
    <row r="254" spans="1:13" x14ac:dyDescent="0.25">
      <c r="A254" s="3">
        <v>253</v>
      </c>
      <c r="B254" s="3" t="str">
        <f>[1]Куркино!C132</f>
        <v>Постолит Артем Анатольевич</v>
      </c>
      <c r="C254" s="6" t="s">
        <v>22</v>
      </c>
      <c r="D254" s="3" t="str">
        <f>[1]Куркино!D132</f>
        <v>М</v>
      </c>
      <c r="E254" s="3" t="str">
        <f>[1]Куркино!E132</f>
        <v>ЧК</v>
      </c>
      <c r="F254" s="3" t="str">
        <f>[1]Куркино!F132</f>
        <v>взрослые старше 18лет</v>
      </c>
      <c r="G254" s="3">
        <f>[1]Куркино!G132</f>
        <v>180</v>
      </c>
      <c r="H254" s="3">
        <f>[1]Куркино!I132</f>
        <v>10</v>
      </c>
      <c r="I254" s="3">
        <f>[1]Куркино!L132</f>
        <v>26.6</v>
      </c>
      <c r="J254" s="3">
        <v>25.4</v>
      </c>
      <c r="K254" s="3">
        <f>J254-I254</f>
        <v>-1.2000000000000028</v>
      </c>
      <c r="L254" s="7">
        <f>K254/I254</f>
        <v>-4.511278195488732E-2</v>
      </c>
      <c r="M254" s="3" t="s">
        <v>44</v>
      </c>
    </row>
    <row r="255" spans="1:13" x14ac:dyDescent="0.25">
      <c r="A255" s="3">
        <v>254</v>
      </c>
      <c r="B255" s="3" t="str">
        <f>[1]Реутов!C614</f>
        <v>КУЗНЕЦОВА ЕЛЕНА НИКОЛАЕВНА</v>
      </c>
      <c r="C255" s="3" t="s">
        <v>32</v>
      </c>
      <c r="D255" s="3" t="str">
        <f>[1]Реутов!D614</f>
        <v>ж</v>
      </c>
      <c r="E255" s="3" t="str">
        <f>[1]Реутов!E614</f>
        <v>ЧК</v>
      </c>
      <c r="F255" s="3" t="str">
        <f>[1]Реутов!F614</f>
        <v>взрослые старше 18</v>
      </c>
      <c r="G255" s="3">
        <f>[1]Реутов!G614</f>
        <v>161.9</v>
      </c>
      <c r="H255" s="3">
        <f>[1]Реутов!J614</f>
        <v>3</v>
      </c>
      <c r="I255" s="3">
        <f>[1]Реутов!M614</f>
        <v>33.1</v>
      </c>
      <c r="J255" s="3">
        <v>31.9</v>
      </c>
      <c r="K255" s="3">
        <f>J255-I255</f>
        <v>-1.2000000000000028</v>
      </c>
      <c r="L255" s="7">
        <f>K255/I255</f>
        <v>-3.6253776435045404E-2</v>
      </c>
      <c r="M255" s="3" t="s">
        <v>44</v>
      </c>
    </row>
    <row r="256" spans="1:13" x14ac:dyDescent="0.25">
      <c r="A256" s="3">
        <v>255</v>
      </c>
      <c r="B256" s="3" t="s">
        <v>31</v>
      </c>
      <c r="C256" s="6" t="s">
        <v>30</v>
      </c>
      <c r="D256" s="3" t="str">
        <f>[1]Оренбург!D145</f>
        <v>Муж</v>
      </c>
      <c r="E256" s="3" t="str">
        <f>[1]Оренбург!E145</f>
        <v>ЧК</v>
      </c>
      <c r="F256" s="3" t="str">
        <f>[1]Оренбург!F145</f>
        <v>взрослые старше 18 лет</v>
      </c>
      <c r="G256" s="3">
        <f>[1]Оренбург!G145</f>
        <v>176.3</v>
      </c>
      <c r="H256" s="3">
        <f>[1]Оренбург!I145</f>
        <v>-4</v>
      </c>
      <c r="I256" s="3">
        <f>[1]Оренбург!L145</f>
        <v>33.700000000000003</v>
      </c>
      <c r="J256" s="3">
        <v>32.5</v>
      </c>
      <c r="K256" s="3">
        <f>J256-I256</f>
        <v>-1.2000000000000028</v>
      </c>
      <c r="L256" s="7">
        <f>K256/I256</f>
        <v>-3.5608308605341331E-2</v>
      </c>
      <c r="M256" s="3" t="s">
        <v>44</v>
      </c>
    </row>
    <row r="257" spans="1:13" x14ac:dyDescent="0.25">
      <c r="A257" s="3">
        <v>256</v>
      </c>
      <c r="B257" s="3" t="str">
        <f>[1]Курск!C1298</f>
        <v>Голенок Марина Анатольевна</v>
      </c>
      <c r="C257" s="6" t="s">
        <v>23</v>
      </c>
      <c r="D257" s="3" t="str">
        <f>[1]Курск!D1298</f>
        <v>ж</v>
      </c>
      <c r="E257" s="3" t="str">
        <f>[1]Курск!E1298</f>
        <v>чк</v>
      </c>
      <c r="F257" s="3" t="str">
        <f>[1]Курск!F1298</f>
        <v>взрослые старше 18</v>
      </c>
      <c r="G257" s="3">
        <f>[1]Курск!G1298</f>
        <v>166.4</v>
      </c>
      <c r="H257" s="3">
        <f>[1]Курск!I1298</f>
        <v>-3</v>
      </c>
      <c r="I257" s="3">
        <f>[1]Курск!L1298</f>
        <v>16.100000000000001</v>
      </c>
      <c r="J257" s="3">
        <v>14.9</v>
      </c>
      <c r="K257" s="3">
        <f>J257-I257</f>
        <v>-1.2000000000000011</v>
      </c>
      <c r="L257" s="7">
        <f>K257/I257</f>
        <v>-7.4534161490683287E-2</v>
      </c>
      <c r="M257" s="3" t="s">
        <v>44</v>
      </c>
    </row>
    <row r="258" spans="1:13" x14ac:dyDescent="0.25">
      <c r="A258" s="3">
        <v>257</v>
      </c>
      <c r="B258" s="3" t="str">
        <f>[1]Самара!D318</f>
        <v xml:space="preserve">Седова Галиа Александровна </v>
      </c>
      <c r="C258" s="3" t="s">
        <v>33</v>
      </c>
      <c r="D258" s="3" t="str">
        <f>[1]Самара!E318</f>
        <v>жен</v>
      </c>
      <c r="E258" s="3" t="str">
        <f>[1]Самара!F318</f>
        <v>ЧК</v>
      </c>
      <c r="F258" s="3" t="str">
        <f>[1]Самара!G318</f>
        <v xml:space="preserve">взрослые старше 18 лет </v>
      </c>
      <c r="G258" s="3">
        <f>[1]Самара!H318</f>
        <v>167</v>
      </c>
      <c r="H258" s="3">
        <f>[1]Самара!J318</f>
        <v>3</v>
      </c>
      <c r="I258" s="3">
        <f>[1]Самара!M318</f>
        <v>17.2</v>
      </c>
      <c r="J258" s="3">
        <v>16</v>
      </c>
      <c r="K258" s="3">
        <f>J258-I258</f>
        <v>-1.1999999999999993</v>
      </c>
      <c r="L258" s="7">
        <f>K258/I258</f>
        <v>-6.9767441860465074E-2</v>
      </c>
      <c r="M258" s="3" t="s">
        <v>44</v>
      </c>
    </row>
    <row r="259" spans="1:13" x14ac:dyDescent="0.25">
      <c r="A259" s="3">
        <v>258</v>
      </c>
      <c r="B259" s="3" t="str">
        <f>[1]Курск!C264</f>
        <v>Мезенцева Наталья Владимировна</v>
      </c>
      <c r="C259" s="6" t="s">
        <v>23</v>
      </c>
      <c r="D259" s="3" t="str">
        <f>[1]Курск!D264</f>
        <v>ж</v>
      </c>
      <c r="E259" s="3" t="str">
        <f>[1]Курск!E264</f>
        <v>Чк</v>
      </c>
      <c r="F259" s="3" t="str">
        <f>[1]Курск!F264</f>
        <v>Взрослые старше 18</v>
      </c>
      <c r="G259" s="3">
        <f>[1]Курск!G264</f>
        <v>160</v>
      </c>
      <c r="H259" s="3">
        <f>[1]Курск!I264</f>
        <v>3</v>
      </c>
      <c r="I259" s="3">
        <f>[1]Курск!L264</f>
        <v>19.3</v>
      </c>
      <c r="J259" s="3">
        <v>18.100000000000001</v>
      </c>
      <c r="K259" s="3">
        <f>J259-I259</f>
        <v>-1.1999999999999993</v>
      </c>
      <c r="L259" s="7">
        <f>K259/I259</f>
        <v>-6.2176165803108772E-2</v>
      </c>
      <c r="M259" s="3" t="s">
        <v>44</v>
      </c>
    </row>
    <row r="260" spans="1:13" x14ac:dyDescent="0.25">
      <c r="A260" s="3">
        <v>259</v>
      </c>
      <c r="B260" s="3" t="str">
        <f>[1]Чебоксары!C446</f>
        <v xml:space="preserve">Павлова Валентина Иосифовна </v>
      </c>
      <c r="C260" s="6" t="s">
        <v>15</v>
      </c>
      <c r="D260" s="3" t="str">
        <f>[1]Чебоксары!D446</f>
        <v>ж</v>
      </c>
      <c r="E260" s="3" t="str">
        <f>[1]Чебоксары!E446</f>
        <v>чк</v>
      </c>
      <c r="F260" s="3" t="str">
        <f>[1]Чебоксары!F446</f>
        <v>взрослые старше 18 лет</v>
      </c>
      <c r="G260" s="3">
        <f>[1]Чебоксары!G446</f>
        <v>178</v>
      </c>
      <c r="H260" s="3">
        <f>[1]Чебоксары!I446</f>
        <v>-3</v>
      </c>
      <c r="I260" s="3">
        <f>[1]Чебоксары!L446</f>
        <v>25.6</v>
      </c>
      <c r="J260" s="3">
        <v>24.5</v>
      </c>
      <c r="K260" s="3">
        <f>J260-I260</f>
        <v>-1.1000000000000014</v>
      </c>
      <c r="L260" s="7">
        <f>K260/I260</f>
        <v>-4.2968750000000056E-2</v>
      </c>
      <c r="M260" s="3" t="s">
        <v>44</v>
      </c>
    </row>
    <row r="261" spans="1:13" x14ac:dyDescent="0.25">
      <c r="A261" s="3">
        <v>260</v>
      </c>
      <c r="B261" s="3" t="str">
        <f>[1]Куркино!C93</f>
        <v>Мацеборук Ксения</v>
      </c>
      <c r="C261" s="6" t="s">
        <v>22</v>
      </c>
      <c r="D261" s="3" t="str">
        <f>[1]Куркино!D93</f>
        <v>М</v>
      </c>
      <c r="E261" s="3" t="str">
        <f>[1]Куркино!E93</f>
        <v>ЧК</v>
      </c>
      <c r="F261" s="3" t="str">
        <f>[1]Куркино!F93</f>
        <v>взрослые старше 18лет</v>
      </c>
      <c r="G261" s="3">
        <f>[1]Куркино!G93</f>
        <v>171.4</v>
      </c>
      <c r="H261" s="3">
        <f>[1]Куркино!I93</f>
        <v>3</v>
      </c>
      <c r="I261" s="3">
        <f>[1]Куркино!L93</f>
        <v>26.6</v>
      </c>
      <c r="J261" s="3">
        <v>25.5</v>
      </c>
      <c r="K261" s="3">
        <f>J261-I261</f>
        <v>-1.1000000000000014</v>
      </c>
      <c r="L261" s="7">
        <f>K261/I261</f>
        <v>-4.135338345864667E-2</v>
      </c>
      <c r="M261" s="3" t="s">
        <v>44</v>
      </c>
    </row>
    <row r="262" spans="1:13" x14ac:dyDescent="0.25">
      <c r="A262" s="3">
        <v>261</v>
      </c>
      <c r="B262" s="3" t="str">
        <f>'[1]Зеленоград-2'!C111</f>
        <v>Корж Ирина Николавена</v>
      </c>
      <c r="C262" s="3" t="s">
        <v>12</v>
      </c>
      <c r="D262" s="3" t="str">
        <f>'[1]Зеленоград-2'!D111</f>
        <v>ж</v>
      </c>
      <c r="E262" s="3" t="str">
        <f>'[1]Зеленоград-2'!E111</f>
        <v>Чк</v>
      </c>
      <c r="F262" s="3" t="str">
        <f>'[1]Зеленоград-2'!F111</f>
        <v>взрослые старше 18 лет</v>
      </c>
      <c r="G262" s="3">
        <f>'[1]Зеленоград-2'!G111</f>
        <v>165</v>
      </c>
      <c r="H262" s="3">
        <f>'[1]Зеленоград-2'!I111</f>
        <v>3</v>
      </c>
      <c r="I262" s="3">
        <f>'[1]Зеленоград-2'!L111</f>
        <v>33.5</v>
      </c>
      <c r="J262" s="3">
        <v>32.4</v>
      </c>
      <c r="K262" s="3">
        <f>J262-I262</f>
        <v>-1.1000000000000014</v>
      </c>
      <c r="L262" s="7">
        <f>K262/I262</f>
        <v>-3.2835820895522429E-2</v>
      </c>
      <c r="M262" s="3" t="s">
        <v>44</v>
      </c>
    </row>
    <row r="263" spans="1:13" x14ac:dyDescent="0.25">
      <c r="A263" s="3">
        <v>262</v>
      </c>
      <c r="B263" s="3" t="str">
        <f>[1]Краснодар!C466</f>
        <v>Сетракян Артур Андраникович</v>
      </c>
      <c r="C263" s="6" t="s">
        <v>26</v>
      </c>
      <c r="D263" s="3" t="str">
        <f>[1]Краснодар!D466</f>
        <v>Муж</v>
      </c>
      <c r="E263" s="3" t="str">
        <f>[1]Краснодар!E466</f>
        <v>сотрудник</v>
      </c>
      <c r="F263" s="3" t="str">
        <f>[1]Краснодар!F466</f>
        <v>взрослый</v>
      </c>
      <c r="G263" s="3">
        <f>[1]Краснодар!G466</f>
        <v>178</v>
      </c>
      <c r="H263" s="3">
        <f>[1]Краснодар!I466</f>
        <v>3</v>
      </c>
      <c r="I263" s="3">
        <f>[1]Краснодар!L466</f>
        <v>11.1</v>
      </c>
      <c r="J263" s="3">
        <v>10</v>
      </c>
      <c r="K263" s="3">
        <f>J263-I263</f>
        <v>-1.0999999999999996</v>
      </c>
      <c r="L263" s="7">
        <f>K263/I263</f>
        <v>-9.9099099099099072E-2</v>
      </c>
      <c r="M263" s="3" t="s">
        <v>44</v>
      </c>
    </row>
    <row r="264" spans="1:13" ht="12.75" customHeight="1" x14ac:dyDescent="0.25">
      <c r="A264" s="3">
        <v>263</v>
      </c>
      <c r="B264" s="3" t="str">
        <f>[1]Реутов!C80</f>
        <v>Зайцев Дмитрий Евгеньевич</v>
      </c>
      <c r="C264" s="3" t="s">
        <v>32</v>
      </c>
      <c r="D264" s="3" t="str">
        <f>[1]Реутов!D80</f>
        <v>м</v>
      </c>
      <c r="E264" s="3" t="str">
        <f>[1]Реутов!E80</f>
        <v>сотрудник</v>
      </c>
      <c r="F264" s="3" t="str">
        <f>[1]Реутов!F80</f>
        <v xml:space="preserve">взрослые старше 18 </v>
      </c>
      <c r="G264" s="3">
        <f>[1]Реутов!G80</f>
        <v>172.9</v>
      </c>
      <c r="H264" s="3">
        <f>[1]Реутов!J80</f>
        <v>0</v>
      </c>
      <c r="I264" s="3">
        <f>[1]Реутов!M80</f>
        <v>8.1</v>
      </c>
      <c r="J264" s="3">
        <v>7</v>
      </c>
      <c r="K264" s="3">
        <f>J264-I264</f>
        <v>-1.0999999999999996</v>
      </c>
      <c r="L264" s="7">
        <f>K264/I264</f>
        <v>-0.13580246913580243</v>
      </c>
      <c r="M264" s="3" t="s">
        <v>44</v>
      </c>
    </row>
    <row r="265" spans="1:13" x14ac:dyDescent="0.25">
      <c r="A265" s="3">
        <v>264</v>
      </c>
      <c r="B265" s="3" t="str">
        <f>[1]Люблино!C381</f>
        <v>Тимофеева Екатерина Романовна</v>
      </c>
      <c r="C265" s="6" t="s">
        <v>25</v>
      </c>
      <c r="D265" s="3" t="str">
        <f>[1]Люблино!D381</f>
        <v>ж</v>
      </c>
      <c r="E265" s="3" t="str">
        <f>[1]Люблино!E381</f>
        <v>сотрудник</v>
      </c>
      <c r="F265" s="3" t="str">
        <f>[1]Люблино!F381</f>
        <v>взрослые старше 18 лет</v>
      </c>
      <c r="G265" s="3">
        <f>[1]Люблино!G381</f>
        <v>162.9</v>
      </c>
      <c r="H265" s="3">
        <f>[1]Люблино!I381</f>
        <v>3</v>
      </c>
      <c r="I265" s="3">
        <f>[1]Люблино!L381</f>
        <v>14.6</v>
      </c>
      <c r="J265" s="3">
        <v>13.5</v>
      </c>
      <c r="K265" s="3">
        <f>J265-I265</f>
        <v>-1.0999999999999996</v>
      </c>
      <c r="L265" s="7">
        <f>K265/I265</f>
        <v>-7.5342465753424639E-2</v>
      </c>
      <c r="M265" s="3" t="s">
        <v>44</v>
      </c>
    </row>
    <row r="266" spans="1:13" x14ac:dyDescent="0.25">
      <c r="A266" s="3">
        <v>265</v>
      </c>
      <c r="B266" s="3" t="str">
        <f>[1]Королев!C663</f>
        <v>Бусовцев Алексей Владимирович</v>
      </c>
      <c r="C266" s="6" t="s">
        <v>21</v>
      </c>
      <c r="D266" s="3" t="str">
        <f>[1]Королев!D663</f>
        <v>м</v>
      </c>
      <c r="E266" s="3" t="str">
        <f>[1]Королев!E663</f>
        <v>ЧК</v>
      </c>
      <c r="F266" s="3" t="str">
        <f>[1]Королев!F663</f>
        <v>взрослые старше 18 лет</v>
      </c>
      <c r="G266" s="3">
        <f>[1]Королев!G663</f>
        <v>177.3</v>
      </c>
      <c r="H266" s="3">
        <f>[1]Королев!I663</f>
        <v>5</v>
      </c>
      <c r="I266" s="3">
        <f>[1]Королев!L663</f>
        <v>14.6</v>
      </c>
      <c r="J266" s="3">
        <v>13.5</v>
      </c>
      <c r="K266" s="3">
        <f>J266-I266</f>
        <v>-1.0999999999999996</v>
      </c>
      <c r="L266" s="7">
        <f>K266/I266</f>
        <v>-7.5342465753424639E-2</v>
      </c>
      <c r="M266" s="3" t="s">
        <v>50</v>
      </c>
    </row>
    <row r="267" spans="1:13" x14ac:dyDescent="0.25">
      <c r="A267" s="3">
        <v>266</v>
      </c>
      <c r="B267" s="3" t="str">
        <f>[1]Жулебино!C609</f>
        <v>Манвелова Елизавета</v>
      </c>
      <c r="C267" s="3" t="s">
        <v>10</v>
      </c>
      <c r="D267" s="3" t="str">
        <f>[1]Жулебино!D609</f>
        <v>ж</v>
      </c>
      <c r="E267" s="3" t="str">
        <f>[1]Жулебино!E609</f>
        <v>чк</v>
      </c>
      <c r="F267" s="3" t="str">
        <f>[1]Жулебино!F609</f>
        <v>взрослые старше 18</v>
      </c>
      <c r="G267" s="3">
        <f>[1]Жулебино!G609</f>
        <v>161.69999999999999</v>
      </c>
      <c r="H267" s="3">
        <f>[1]Жулебино!I609</f>
        <v>3</v>
      </c>
      <c r="I267" s="3">
        <f>[1]Жулебино!L609</f>
        <v>18.2</v>
      </c>
      <c r="J267" s="3">
        <v>17.100000000000001</v>
      </c>
      <c r="K267" s="3">
        <f>J267-I267</f>
        <v>-1.0999999999999979</v>
      </c>
      <c r="L267" s="7">
        <f>K267/I267</f>
        <v>-6.0439560439560322E-2</v>
      </c>
      <c r="M267" s="3" t="s">
        <v>44</v>
      </c>
    </row>
    <row r="268" spans="1:13" x14ac:dyDescent="0.25">
      <c r="A268" s="3">
        <v>267</v>
      </c>
      <c r="B268" s="3" t="str">
        <f>[1]Чебоксары!C105</f>
        <v>Карапетян Анна</v>
      </c>
      <c r="C268" s="6" t="s">
        <v>15</v>
      </c>
      <c r="D268" s="3" t="str">
        <f>[1]Чебоксары!D105</f>
        <v>ж</v>
      </c>
      <c r="E268" s="3" t="str">
        <f>[1]Чебоксары!E105</f>
        <v>ЧК</v>
      </c>
      <c r="F268" s="3" t="str">
        <f>[1]Чебоксары!F105</f>
        <v>взрослые старше 18 лет</v>
      </c>
      <c r="G268" s="3">
        <f>[1]Чебоксары!G105</f>
        <v>165.9</v>
      </c>
      <c r="H268" s="3">
        <f>[1]Чебоксары!I105</f>
        <v>3</v>
      </c>
      <c r="I268" s="3">
        <f>[1]Чебоксары!L105</f>
        <v>16.899999999999999</v>
      </c>
      <c r="J268" s="3">
        <v>15.8</v>
      </c>
      <c r="K268" s="3">
        <f>J268-I268</f>
        <v>-1.0999999999999979</v>
      </c>
      <c r="L268" s="7">
        <f>K268/I268</f>
        <v>-6.5088757396449579E-2</v>
      </c>
      <c r="M268" s="3" t="s">
        <v>44</v>
      </c>
    </row>
    <row r="269" spans="1:13" x14ac:dyDescent="0.25">
      <c r="A269" s="3">
        <v>268</v>
      </c>
      <c r="B269" s="3" t="s">
        <v>64</v>
      </c>
      <c r="C269" s="3" t="s">
        <v>15</v>
      </c>
      <c r="D269" s="3" t="s">
        <v>46</v>
      </c>
      <c r="E269" s="3" t="s">
        <v>18</v>
      </c>
      <c r="F269" s="3" t="s">
        <v>19</v>
      </c>
      <c r="G269" s="3">
        <v>173</v>
      </c>
      <c r="H269" s="3">
        <v>3</v>
      </c>
      <c r="I269" s="3">
        <v>18.8</v>
      </c>
      <c r="J269" s="3">
        <v>17.8</v>
      </c>
      <c r="K269" s="3">
        <v>-1</v>
      </c>
      <c r="L269" s="7">
        <v>-5.3191489361702128E-2</v>
      </c>
      <c r="M269" s="3" t="s">
        <v>44</v>
      </c>
    </row>
    <row r="270" spans="1:13" x14ac:dyDescent="0.25">
      <c r="A270" s="3">
        <v>269</v>
      </c>
      <c r="B270" s="3" t="str">
        <f>[1]Жулебино!C583</f>
        <v>Степанова Ирина Николаевна</v>
      </c>
      <c r="C270" s="3" t="s">
        <v>10</v>
      </c>
      <c r="D270" s="3" t="str">
        <f>[1]Жулебино!D583</f>
        <v>ж</v>
      </c>
      <c r="E270" s="3" t="str">
        <f>[1]Жулебино!E583</f>
        <v>сотрудник</v>
      </c>
      <c r="F270" s="3" t="str">
        <f>[1]Жулебино!F583</f>
        <v>взрослые старше 18</v>
      </c>
      <c r="G270" s="3">
        <f>[1]Жулебино!G583</f>
        <v>164</v>
      </c>
      <c r="H270" s="3">
        <f>[1]Жулебино!I583</f>
        <v>3</v>
      </c>
      <c r="I270" s="3">
        <f>[1]Жулебино!L583</f>
        <v>15.7</v>
      </c>
      <c r="J270" s="3">
        <v>14.7</v>
      </c>
      <c r="K270" s="3">
        <f>J270-I270</f>
        <v>-1</v>
      </c>
      <c r="L270" s="7">
        <f>K270/I270</f>
        <v>-6.3694267515923567E-2</v>
      </c>
      <c r="M270" s="3" t="s">
        <v>44</v>
      </c>
    </row>
    <row r="271" spans="1:13" x14ac:dyDescent="0.25">
      <c r="A271" s="3">
        <v>270</v>
      </c>
      <c r="B271" s="3" t="s">
        <v>16</v>
      </c>
      <c r="C271" s="6" t="s">
        <v>15</v>
      </c>
      <c r="D271" s="3" t="s">
        <v>17</v>
      </c>
      <c r="E271" s="3" t="s">
        <v>18</v>
      </c>
      <c r="F271" s="3" t="s">
        <v>19</v>
      </c>
      <c r="G271" s="3">
        <v>170</v>
      </c>
      <c r="H271" s="3">
        <v>0</v>
      </c>
      <c r="I271" s="3">
        <v>10.4</v>
      </c>
      <c r="J271" s="3">
        <v>11.7</v>
      </c>
      <c r="K271" s="3">
        <v>-1</v>
      </c>
      <c r="L271" s="7">
        <f>K271/I271</f>
        <v>-9.6153846153846145E-2</v>
      </c>
      <c r="M271" s="3" t="s">
        <v>44</v>
      </c>
    </row>
    <row r="272" spans="1:13" x14ac:dyDescent="0.25">
      <c r="A272" s="3">
        <v>271</v>
      </c>
      <c r="B272" s="3" t="str">
        <f>[1]Братиславская!C397</f>
        <v>Степанова Ольга Вячеславовна</v>
      </c>
      <c r="C272" s="3" t="s">
        <v>9</v>
      </c>
      <c r="D272" s="3" t="str">
        <f>[1]Братиславская!D397</f>
        <v>ж</v>
      </c>
      <c r="E272" s="3" t="str">
        <f>[1]Братиславская!E397</f>
        <v>сотрудник</v>
      </c>
      <c r="F272" s="3" t="str">
        <f>[1]Братиславская!F397</f>
        <v>взрослые старше 18 лет</v>
      </c>
      <c r="G272" s="3">
        <f>[1]Братиславская!G397</f>
        <v>168</v>
      </c>
      <c r="H272" s="3">
        <f>[1]Братиславская!I397</f>
        <v>-3</v>
      </c>
      <c r="I272" s="3">
        <v>12.2</v>
      </c>
      <c r="J272" s="3">
        <v>11.2</v>
      </c>
      <c r="K272" s="3">
        <f>J272-I272</f>
        <v>-1</v>
      </c>
      <c r="L272" s="7">
        <f>K272/I272</f>
        <v>-8.1967213114754106E-2</v>
      </c>
      <c r="M272" s="3" t="s">
        <v>44</v>
      </c>
    </row>
    <row r="273" spans="1:13" x14ac:dyDescent="0.25">
      <c r="A273" s="3">
        <v>272</v>
      </c>
      <c r="B273" s="3" t="str">
        <f>[1]Курск!C1290</f>
        <v>Борзенкова Татьяна Ивановна</v>
      </c>
      <c r="C273" s="6" t="s">
        <v>23</v>
      </c>
      <c r="D273" s="3" t="str">
        <f>[1]Курск!D1290</f>
        <v>ж</v>
      </c>
      <c r="E273" s="3" t="str">
        <f>[1]Курск!E1290</f>
        <v>ЧК</v>
      </c>
      <c r="F273" s="3" t="str">
        <f>[1]Курск!F1290</f>
        <v>взрослые старше 18</v>
      </c>
      <c r="G273" s="3">
        <f>[1]Курск!G1290</f>
        <v>174</v>
      </c>
      <c r="H273" s="3">
        <f>[1]Курск!I1290</f>
        <v>-3</v>
      </c>
      <c r="I273" s="3">
        <f>[1]Курск!L1290</f>
        <v>17.899999999999999</v>
      </c>
      <c r="J273" s="3">
        <v>16.899999999999999</v>
      </c>
      <c r="K273" s="3">
        <f>J273-I273</f>
        <v>-1</v>
      </c>
      <c r="L273" s="7">
        <f>K273/I273</f>
        <v>-5.5865921787709501E-2</v>
      </c>
      <c r="M273" s="3" t="s">
        <v>44</v>
      </c>
    </row>
    <row r="274" spans="1:13" x14ac:dyDescent="0.25">
      <c r="A274" s="3">
        <v>273</v>
      </c>
      <c r="B274" s="3" t="str">
        <f>[1]Оренбург!C119</f>
        <v>Чудаков Никита Владимирович</v>
      </c>
      <c r="C274" s="6" t="s">
        <v>30</v>
      </c>
      <c r="D274" s="3" t="str">
        <f>[1]Оренбург!D119</f>
        <v>Муж</v>
      </c>
      <c r="E274" s="3" t="str">
        <f>[1]Оренбург!E119</f>
        <v>ЧК</v>
      </c>
      <c r="F274" s="3" t="str">
        <f>[1]Оренбург!F119</f>
        <v>взрослые старше 18 лет</v>
      </c>
      <c r="G274" s="3">
        <f>[1]Оренбург!G119</f>
        <v>176.5</v>
      </c>
      <c r="H274" s="3">
        <f>[1]Оренбург!I119</f>
        <v>-4</v>
      </c>
      <c r="I274" s="3">
        <f>[1]Оренбург!L119</f>
        <v>19.100000000000001</v>
      </c>
      <c r="J274" s="3">
        <v>18.100000000000001</v>
      </c>
      <c r="K274" s="3">
        <f>J274-I274</f>
        <v>-1</v>
      </c>
      <c r="L274" s="7">
        <f>K274/I274</f>
        <v>-5.235602094240837E-2</v>
      </c>
      <c r="M274" s="3" t="s">
        <v>44</v>
      </c>
    </row>
    <row r="275" spans="1:13" x14ac:dyDescent="0.25">
      <c r="A275" s="3">
        <v>274</v>
      </c>
      <c r="B275" s="3" t="str">
        <f>[1]Самара!D162</f>
        <v xml:space="preserve">Храмова Екатерина Викторовна </v>
      </c>
      <c r="C275" s="3" t="s">
        <v>33</v>
      </c>
      <c r="D275" s="3" t="str">
        <f>[1]Самара!E162</f>
        <v>жен</v>
      </c>
      <c r="E275" s="3" t="str">
        <f>[1]Самара!F162</f>
        <v>чк</v>
      </c>
      <c r="F275" s="3" t="s">
        <v>19</v>
      </c>
      <c r="G275" s="3">
        <f>[1]Самара!H162</f>
        <v>165</v>
      </c>
      <c r="H275" s="3">
        <f>[1]Самара!J162</f>
        <v>5</v>
      </c>
      <c r="I275" s="3">
        <f>[1]Самара!M162</f>
        <v>20.9</v>
      </c>
      <c r="J275" s="3">
        <v>19.899999999999999</v>
      </c>
      <c r="K275" s="3">
        <f>J275-I275</f>
        <v>-1</v>
      </c>
      <c r="L275" s="7">
        <f>K275/I275</f>
        <v>-4.784688995215311E-2</v>
      </c>
      <c r="M275" s="3" t="s">
        <v>44</v>
      </c>
    </row>
    <row r="276" spans="1:13" x14ac:dyDescent="0.25">
      <c r="A276" s="3">
        <v>275</v>
      </c>
      <c r="B276" s="3" t="str">
        <f>[1]Королев!C80</f>
        <v>Горячева Галина Васильевна</v>
      </c>
      <c r="C276" s="6" t="s">
        <v>21</v>
      </c>
      <c r="D276" s="3" t="str">
        <f>[1]Королев!D80</f>
        <v>ж</v>
      </c>
      <c r="E276" s="3" t="str">
        <f>[1]Королев!E80</f>
        <v>Чк</v>
      </c>
      <c r="F276" s="3" t="str">
        <f>[1]Королев!F80</f>
        <v>взрослые старше 18 лет</v>
      </c>
      <c r="G276" s="3">
        <f>[1]Королев!G80</f>
        <v>165</v>
      </c>
      <c r="H276" s="3">
        <f>[1]Королев!I80</f>
        <v>5</v>
      </c>
      <c r="I276" s="3">
        <f>[1]Королев!L80</f>
        <v>29.5</v>
      </c>
      <c r="J276" s="3">
        <v>28.5</v>
      </c>
      <c r="K276" s="3">
        <f>J276-I276</f>
        <v>-1</v>
      </c>
      <c r="L276" s="7">
        <f>K276/I276</f>
        <v>-3.3898305084745763E-2</v>
      </c>
      <c r="M276" s="3" t="s">
        <v>50</v>
      </c>
    </row>
    <row r="277" spans="1:13" x14ac:dyDescent="0.25">
      <c r="A277" s="3">
        <v>276</v>
      </c>
      <c r="B277" s="3" t="str">
        <f>[1]Курск!C897</f>
        <v>Сергеева Ольга Николаевна</v>
      </c>
      <c r="C277" s="6" t="s">
        <v>23</v>
      </c>
      <c r="D277" s="3" t="str">
        <f>[1]Курск!D897</f>
        <v>ж</v>
      </c>
      <c r="E277" s="3" t="str">
        <f>[1]Курск!E897</f>
        <v>Чк</v>
      </c>
      <c r="F277" s="3" t="str">
        <f>[1]Курск!F897</f>
        <v xml:space="preserve">взрослые старше 18 </v>
      </c>
      <c r="G277" s="3">
        <f>[1]Курск!G897</f>
        <v>161</v>
      </c>
      <c r="H277" s="3">
        <f>[1]Курск!I897</f>
        <v>-5</v>
      </c>
      <c r="I277" s="3">
        <f>[1]Курск!L897</f>
        <v>40.799999999999997</v>
      </c>
      <c r="J277" s="3">
        <v>39.799999999999997</v>
      </c>
      <c r="K277" s="3">
        <f>J277-I277</f>
        <v>-1</v>
      </c>
      <c r="L277" s="7">
        <f>K277/I277</f>
        <v>-2.4509803921568631E-2</v>
      </c>
      <c r="M277" s="3" t="s">
        <v>44</v>
      </c>
    </row>
    <row r="278" spans="1:13" x14ac:dyDescent="0.25">
      <c r="A278" s="3">
        <v>277</v>
      </c>
      <c r="B278" s="3" t="str">
        <f>[1]Краснодар!C984</f>
        <v>Серпуховитина Ирина Сергеевна</v>
      </c>
      <c r="C278" s="6" t="s">
        <v>26</v>
      </c>
      <c r="D278" s="3" t="str">
        <f>[1]Краснодар!D984</f>
        <v>жен</v>
      </c>
      <c r="E278" s="3" t="str">
        <f>[1]Краснодар!E984</f>
        <v>ЧК</v>
      </c>
      <c r="F278" s="3" t="str">
        <f>[1]Краснодар!F984</f>
        <v>взрослый</v>
      </c>
      <c r="G278" s="3">
        <f>[1]Краснодар!G984</f>
        <v>173</v>
      </c>
      <c r="H278" s="3">
        <f>[1]Краснодар!I984</f>
        <v>3.5</v>
      </c>
      <c r="I278" s="3">
        <f>[1]Краснодар!L984</f>
        <v>23.3</v>
      </c>
      <c r="J278" s="3">
        <v>22.3</v>
      </c>
      <c r="K278" s="3">
        <f>J278-I278</f>
        <v>-1</v>
      </c>
      <c r="L278" s="7">
        <f>K278/I278</f>
        <v>-4.2918454935622317E-2</v>
      </c>
      <c r="M278" s="3" t="s">
        <v>44</v>
      </c>
    </row>
    <row r="279" spans="1:13" x14ac:dyDescent="0.25">
      <c r="A279" s="3">
        <v>278</v>
      </c>
      <c r="B279" s="3" t="str">
        <f>[1]Курск!C557</f>
        <v>Новиков Юрий Дмитриевич</v>
      </c>
      <c r="C279" s="6" t="s">
        <v>23</v>
      </c>
      <c r="D279" s="3" t="str">
        <f>[1]Курск!D557</f>
        <v>м</v>
      </c>
      <c r="E279" s="3" t="str">
        <f>[1]Курск!E557</f>
        <v xml:space="preserve">чк </v>
      </c>
      <c r="F279" s="3" t="str">
        <f>[1]Курск!F557</f>
        <v>взрослые старше 18 лет</v>
      </c>
      <c r="G279" s="3">
        <f>[1]Курск!G557</f>
        <v>170</v>
      </c>
      <c r="H279" s="3">
        <f>[1]Курск!I557</f>
        <v>5</v>
      </c>
      <c r="I279" s="3">
        <f>[1]Курск!L557</f>
        <v>21.1</v>
      </c>
      <c r="J279" s="3">
        <v>20.2</v>
      </c>
      <c r="K279" s="3">
        <f>J279-I279</f>
        <v>-0.90000000000000213</v>
      </c>
      <c r="L279" s="7">
        <f>K279/I279</f>
        <v>-4.2654028436019058E-2</v>
      </c>
      <c r="M279" s="3" t="s">
        <v>44</v>
      </c>
    </row>
    <row r="280" spans="1:13" x14ac:dyDescent="0.25">
      <c r="A280" s="3">
        <v>279</v>
      </c>
      <c r="B280" s="3" t="str">
        <f>[1]Краснодар!C334</f>
        <v>Тонян Любовь Сергеевна</v>
      </c>
      <c r="C280" s="6" t="s">
        <v>26</v>
      </c>
      <c r="D280" s="3" t="str">
        <f>[1]Краснодар!D334</f>
        <v>Жен</v>
      </c>
      <c r="E280" s="3" t="str">
        <f>[1]Краснодар!E334</f>
        <v>ЧК</v>
      </c>
      <c r="F280" s="3" t="str">
        <f>[1]Краснодар!F334</f>
        <v>взрослый</v>
      </c>
      <c r="G280" s="3">
        <f>[1]Краснодар!G334</f>
        <v>165</v>
      </c>
      <c r="H280" s="3">
        <f>[1]Краснодар!I334</f>
        <v>5</v>
      </c>
      <c r="I280" s="3">
        <f>[1]Краснодар!L334</f>
        <v>24.8</v>
      </c>
      <c r="J280" s="3">
        <v>23.9</v>
      </c>
      <c r="K280" s="3">
        <f>J280-I280</f>
        <v>-0.90000000000000213</v>
      </c>
      <c r="L280" s="7">
        <f>K280/I280</f>
        <v>-3.6290322580645247E-2</v>
      </c>
      <c r="M280" s="3" t="s">
        <v>44</v>
      </c>
    </row>
    <row r="281" spans="1:13" x14ac:dyDescent="0.25">
      <c r="A281" s="3">
        <v>280</v>
      </c>
      <c r="B281" s="3" t="str">
        <f>[1]Жулебино!C216</f>
        <v>Богданов Виктор Андреевич</v>
      </c>
      <c r="C281" s="3" t="s">
        <v>10</v>
      </c>
      <c r="D281" s="3" t="str">
        <f>[1]Жулебино!D216</f>
        <v>м</v>
      </c>
      <c r="E281" s="3" t="str">
        <f>[1]Жулебино!E216</f>
        <v>чк</v>
      </c>
      <c r="F281" s="3" t="str">
        <f>[1]Жулебино!F216</f>
        <v>взрослые старше 18</v>
      </c>
      <c r="G281" s="3">
        <f>[1]Жулебино!G216</f>
        <v>175</v>
      </c>
      <c r="H281" s="3">
        <f>[1]Жулебино!I216</f>
        <v>3</v>
      </c>
      <c r="I281" s="3">
        <f>[1]Жулебино!L216</f>
        <v>15</v>
      </c>
      <c r="J281" s="3">
        <v>14.1</v>
      </c>
      <c r="K281" s="3">
        <f>J281-I281</f>
        <v>-0.90000000000000036</v>
      </c>
      <c r="L281" s="7">
        <f>K281/I281</f>
        <v>-6.0000000000000026E-2</v>
      </c>
      <c r="M281" s="3" t="s">
        <v>44</v>
      </c>
    </row>
    <row r="282" spans="1:13" x14ac:dyDescent="0.25">
      <c r="A282" s="3">
        <v>281</v>
      </c>
      <c r="B282" s="3" t="str">
        <f>[1]Краснодар!C900</f>
        <v>Аутлев Каплан</v>
      </c>
      <c r="C282" s="6" t="s">
        <v>26</v>
      </c>
      <c r="D282" s="3" t="str">
        <f>[1]Краснодар!D900</f>
        <v>муж</v>
      </c>
      <c r="E282" s="3" t="str">
        <f>[1]Краснодар!E900</f>
        <v>сотрудник</v>
      </c>
      <c r="F282" s="3" t="str">
        <f>[1]Краснодар!F900</f>
        <v>взрослый</v>
      </c>
      <c r="G282" s="3">
        <f>[1]Краснодар!G900</f>
        <v>175</v>
      </c>
      <c r="H282" s="3">
        <f>[1]Краснодар!I900</f>
        <v>0</v>
      </c>
      <c r="I282" s="3">
        <f>[1]Краснодар!L900</f>
        <v>13.5</v>
      </c>
      <c r="J282" s="3">
        <v>12.6</v>
      </c>
      <c r="K282" s="3">
        <f>J282-I282</f>
        <v>-0.90000000000000036</v>
      </c>
      <c r="L282" s="7">
        <f>K282/I282</f>
        <v>-6.6666666666666693E-2</v>
      </c>
      <c r="M282" s="3" t="s">
        <v>44</v>
      </c>
    </row>
    <row r="283" spans="1:13" x14ac:dyDescent="0.25">
      <c r="A283" s="3">
        <v>282</v>
      </c>
      <c r="B283" s="3" t="str">
        <f>[1]Курск!C283</f>
        <v>Дюпре Анна</v>
      </c>
      <c r="C283" s="6" t="s">
        <v>23</v>
      </c>
      <c r="D283" s="3" t="str">
        <f>[1]Курск!D283</f>
        <v>ж</v>
      </c>
      <c r="E283" s="3" t="str">
        <f>[1]Курск!E283</f>
        <v>чк</v>
      </c>
      <c r="F283" s="3" t="str">
        <f>[1]Курск!F283</f>
        <v>Взрослые старше 18</v>
      </c>
      <c r="G283" s="3">
        <f>[1]Курск!G283</f>
        <v>164</v>
      </c>
      <c r="H283" s="3">
        <f>[1]Курск!I283</f>
        <v>1</v>
      </c>
      <c r="I283" s="3">
        <f>[1]Курск!L283</f>
        <v>12.3</v>
      </c>
      <c r="J283" s="3">
        <v>11.4</v>
      </c>
      <c r="K283" s="3">
        <f>J283-I283</f>
        <v>-0.90000000000000036</v>
      </c>
      <c r="L283" s="7">
        <f>K283/I283</f>
        <v>-7.3170731707317097E-2</v>
      </c>
      <c r="M283" s="3" t="s">
        <v>44</v>
      </c>
    </row>
    <row r="284" spans="1:13" x14ac:dyDescent="0.25">
      <c r="A284" s="3">
        <v>283</v>
      </c>
      <c r="B284" s="3" t="str">
        <f>'[1]Зеленоград-1'!C522</f>
        <v>Нескоромная Олеся Владимировна</v>
      </c>
      <c r="C284" s="6" t="s">
        <v>13</v>
      </c>
      <c r="D284" s="3" t="str">
        <f>'[1]Зеленоград-1'!D522</f>
        <v>ж</v>
      </c>
      <c r="E284" s="3" t="str">
        <f>'[1]Зеленоград-1'!E522</f>
        <v>Сотрудник</v>
      </c>
      <c r="F284" s="3" t="str">
        <f>'[1]Зеленоград-1'!F522</f>
        <v>взрослые старше 18</v>
      </c>
      <c r="G284" s="3">
        <f>'[1]Зеленоград-1'!G522</f>
        <v>164</v>
      </c>
      <c r="H284" s="3">
        <f>'[1]Зеленоград-1'!I522</f>
        <v>4</v>
      </c>
      <c r="I284" s="3">
        <f>'[1]Зеленоград-1'!L522</f>
        <v>15.9</v>
      </c>
      <c r="J284" s="3">
        <v>15</v>
      </c>
      <c r="K284" s="3">
        <f>J284-I284</f>
        <v>-0.90000000000000036</v>
      </c>
      <c r="L284" s="7">
        <f>K284/I284</f>
        <v>-5.6603773584905683E-2</v>
      </c>
      <c r="M284" s="3" t="s">
        <v>44</v>
      </c>
    </row>
    <row r="285" spans="1:13" x14ac:dyDescent="0.25">
      <c r="A285" s="3">
        <v>284</v>
      </c>
      <c r="B285" s="3" t="str">
        <f>[1]Королев!C526</f>
        <v xml:space="preserve">Семенов Даниил Александрович </v>
      </c>
      <c r="C285" s="6" t="s">
        <v>21</v>
      </c>
      <c r="D285" s="3" t="str">
        <f>[1]Королев!D526</f>
        <v>м</v>
      </c>
      <c r="E285" s="3" t="str">
        <f>[1]Королев!E526</f>
        <v>ЧК</v>
      </c>
      <c r="F285" s="3" t="str">
        <f>[1]Королев!F526</f>
        <v>подростки 14-17 лет</v>
      </c>
      <c r="G285" s="3">
        <f>[1]Королев!G526</f>
        <v>179</v>
      </c>
      <c r="H285" s="3">
        <f>[1]Королев!I526</f>
        <v>5</v>
      </c>
      <c r="I285" s="3">
        <f>[1]Королев!L526</f>
        <v>12.2</v>
      </c>
      <c r="J285" s="3">
        <v>11.3</v>
      </c>
      <c r="K285" s="3">
        <f>J285-I285</f>
        <v>-0.89999999999999858</v>
      </c>
      <c r="L285" s="7">
        <f>K285/I285</f>
        <v>-7.3770491803278576E-2</v>
      </c>
      <c r="M285" s="3" t="s">
        <v>50</v>
      </c>
    </row>
    <row r="286" spans="1:13" x14ac:dyDescent="0.25">
      <c r="A286" s="3">
        <v>285</v>
      </c>
      <c r="B286" s="3" t="str">
        <f>[1]Ховрино!C290</f>
        <v>Лукницкая Татьяна Петровна</v>
      </c>
      <c r="C286" s="6" t="s">
        <v>20</v>
      </c>
      <c r="D286" s="3" t="str">
        <f>[1]Ховрино!D290</f>
        <v>ж</v>
      </c>
      <c r="E286" s="3" t="str">
        <f>[1]Ховрино!E290</f>
        <v>ЧК</v>
      </c>
      <c r="F286" s="3" t="str">
        <f>[1]Ховрино!F290</f>
        <v>взрослые старше 18 лет</v>
      </c>
      <c r="G286" s="3">
        <f>[1]Ховрино!G290</f>
        <v>167.2</v>
      </c>
      <c r="H286" s="3">
        <f>[1]Ховрино!I290</f>
        <v>0</v>
      </c>
      <c r="I286" s="3">
        <f>[1]Ховрино!L290</f>
        <v>18</v>
      </c>
      <c r="J286" s="3">
        <v>17.100000000000001</v>
      </c>
      <c r="K286" s="3">
        <f>J286-I286</f>
        <v>-0.89999999999999858</v>
      </c>
      <c r="L286" s="7">
        <f>K286/I286</f>
        <v>-4.999999999999992E-2</v>
      </c>
      <c r="M286" s="3" t="s">
        <v>44</v>
      </c>
    </row>
    <row r="287" spans="1:13" x14ac:dyDescent="0.25">
      <c r="A287" s="3">
        <v>286</v>
      </c>
      <c r="B287" s="3" t="str">
        <f>[1]Оренбург!C67</f>
        <v>Литовка Евгения Борисовна</v>
      </c>
      <c r="C287" s="6" t="s">
        <v>30</v>
      </c>
      <c r="D287" s="3" t="str">
        <f>[1]Оренбург!D67</f>
        <v>жен</v>
      </c>
      <c r="E287" s="3" t="str">
        <f>[1]Оренбург!E67</f>
        <v>Чк</v>
      </c>
      <c r="F287" s="3" t="str">
        <f>[1]Оренбург!F67</f>
        <v>взрослые старше 18 лет</v>
      </c>
      <c r="G287" s="3">
        <f>[1]Оренбург!G67</f>
        <v>150</v>
      </c>
      <c r="H287" s="3">
        <f>[1]Оренбург!I67</f>
        <v>-4</v>
      </c>
      <c r="I287" s="3">
        <f>[1]Оренбург!L67</f>
        <v>20.399999999999999</v>
      </c>
      <c r="J287" s="3">
        <v>19.5</v>
      </c>
      <c r="K287" s="3">
        <f>J287-I287</f>
        <v>-0.89999999999999858</v>
      </c>
      <c r="L287" s="7">
        <f>K287/I287</f>
        <v>-4.4117647058823463E-2</v>
      </c>
      <c r="M287" s="3" t="s">
        <v>44</v>
      </c>
    </row>
    <row r="288" spans="1:13" x14ac:dyDescent="0.25">
      <c r="A288" s="3">
        <v>287</v>
      </c>
      <c r="B288" s="3" t="str">
        <f>[1]Люберцы!C302</f>
        <v>Жегалина Наталия Викторовна</v>
      </c>
      <c r="C288" s="6" t="s">
        <v>27</v>
      </c>
      <c r="D288" s="3" t="str">
        <f>[1]Люберцы!D302</f>
        <v>ж</v>
      </c>
      <c r="E288" s="3" t="str">
        <f>[1]Люберцы!E302</f>
        <v>Чк</v>
      </c>
      <c r="F288" s="3" t="str">
        <f>[1]Люберцы!F302</f>
        <v>взрослые старше 18 лет</v>
      </c>
      <c r="G288" s="3">
        <f>[1]Люберцы!G302</f>
        <v>159.5</v>
      </c>
      <c r="H288" s="3">
        <f>[1]Люберцы!I302</f>
        <v>-5</v>
      </c>
      <c r="I288" s="3">
        <f>[1]Люберцы!L302</f>
        <v>25</v>
      </c>
      <c r="J288" s="3">
        <v>24.1</v>
      </c>
      <c r="K288" s="3">
        <f>J288-I288</f>
        <v>-0.89999999999999858</v>
      </c>
      <c r="L288" s="7">
        <f>K288/I288</f>
        <v>-3.5999999999999942E-2</v>
      </c>
      <c r="M288" s="3" t="s">
        <v>44</v>
      </c>
    </row>
    <row r="289" spans="1:13" x14ac:dyDescent="0.25">
      <c r="A289" s="3">
        <v>288</v>
      </c>
      <c r="B289" s="3" t="str">
        <f>[1]Чебоксары!C53</f>
        <v>Иванов Димитрий Георгиевич</v>
      </c>
      <c r="C289" s="6" t="s">
        <v>15</v>
      </c>
      <c r="D289" s="3" t="str">
        <f>[1]Чебоксары!D53</f>
        <v>м</v>
      </c>
      <c r="E289" s="3" t="str">
        <f>[1]Чебоксары!E53</f>
        <v>ЧК</v>
      </c>
      <c r="F289" s="3" t="str">
        <f>[1]Чебоксары!F53</f>
        <v>взрослые старше 18 лет</v>
      </c>
      <c r="G289" s="3">
        <f>[1]Чебоксары!G53</f>
        <v>178</v>
      </c>
      <c r="H289" s="3">
        <f>[1]Чебоксары!I53</f>
        <v>-5</v>
      </c>
      <c r="I289" s="3">
        <v>28.2</v>
      </c>
      <c r="J289" s="3">
        <v>27.3</v>
      </c>
      <c r="K289" s="3">
        <f>J289-I289</f>
        <v>-0.89999999999999858</v>
      </c>
      <c r="L289" s="7">
        <f>K289/I289</f>
        <v>-3.1914893617021226E-2</v>
      </c>
      <c r="M289" s="3" t="s">
        <v>44</v>
      </c>
    </row>
    <row r="290" spans="1:13" x14ac:dyDescent="0.25">
      <c r="A290" s="3">
        <v>289</v>
      </c>
      <c r="B290" s="3" t="str">
        <f>'[1]Южное Бутово '!C55</f>
        <v>Мякушина Елизавета</v>
      </c>
      <c r="C290" s="6" t="s">
        <v>14</v>
      </c>
      <c r="D290" s="3" t="str">
        <f>'[1]Южное Бутово '!D55</f>
        <v>ж</v>
      </c>
      <c r="E290" s="3" t="str">
        <f>'[1]Южное Бутово '!E55</f>
        <v>сотрудник</v>
      </c>
      <c r="F290" s="3" t="str">
        <f>'[1]Южное Бутово '!F55</f>
        <v>взрослые старше 18 лет</v>
      </c>
      <c r="G290" s="3">
        <f>'[1]Южное Бутово '!G55</f>
        <v>164</v>
      </c>
      <c r="H290" s="3">
        <f>'[1]Южное Бутово '!I55</f>
        <v>10</v>
      </c>
      <c r="I290" s="3" t="str">
        <f>'[1]Южное Бутово '!L55</f>
        <v>29</v>
      </c>
      <c r="J290" s="3">
        <v>28.1</v>
      </c>
      <c r="K290" s="3">
        <f>J290-I290</f>
        <v>-0.89999999999999858</v>
      </c>
      <c r="L290" s="7">
        <f>K290/I290</f>
        <v>-3.1034482758620641E-2</v>
      </c>
      <c r="M290" s="3" t="s">
        <v>44</v>
      </c>
    </row>
    <row r="291" spans="1:13" x14ac:dyDescent="0.25">
      <c r="A291" s="3">
        <v>290</v>
      </c>
      <c r="B291" s="3" t="str">
        <f>[1]Ховрино!C571</f>
        <v>Трофимов Вячеслав Алексеевич</v>
      </c>
      <c r="C291" s="6" t="s">
        <v>20</v>
      </c>
      <c r="D291" s="3" t="str">
        <f>[1]Ховрино!D571</f>
        <v>м</v>
      </c>
      <c r="E291" s="3" t="str">
        <f>[1]Ховрино!E571</f>
        <v>чк</v>
      </c>
      <c r="F291" s="3" t="str">
        <f>[1]Ховрино!F571</f>
        <v xml:space="preserve">подростки 14-17 лет </v>
      </c>
      <c r="G291" s="3">
        <f>[1]Ховрино!G571</f>
        <v>172.7</v>
      </c>
      <c r="H291" s="3">
        <f>[1]Ховрино!I571</f>
        <v>0</v>
      </c>
      <c r="I291" s="3">
        <f>[1]Ховрино!L571</f>
        <v>7.4</v>
      </c>
      <c r="J291" s="3">
        <v>6.6</v>
      </c>
      <c r="K291" s="3">
        <f>J291-I291</f>
        <v>-0.80000000000000071</v>
      </c>
      <c r="L291" s="7">
        <f>K291/I291</f>
        <v>-0.1081081081081082</v>
      </c>
      <c r="M291" s="3" t="s">
        <v>44</v>
      </c>
    </row>
    <row r="292" spans="1:13" x14ac:dyDescent="0.25">
      <c r="A292" s="3">
        <v>291</v>
      </c>
      <c r="B292" s="3" t="str">
        <f>'[1]Южное Бутово '!C15</f>
        <v xml:space="preserve">Герасимова Марина </v>
      </c>
      <c r="C292" s="6" t="s">
        <v>14</v>
      </c>
      <c r="D292" s="3" t="str">
        <f>'[1]Южное Бутово '!D15</f>
        <v>ж</v>
      </c>
      <c r="E292" s="3" t="str">
        <f>'[1]Южное Бутово '!E15</f>
        <v>Чк</v>
      </c>
      <c r="F292" s="3" t="str">
        <f>'[1]Южное Бутово '!F15</f>
        <v>взрослые старше 18 лет</v>
      </c>
      <c r="G292" s="3">
        <f>'[1]Южное Бутово '!G15</f>
        <v>164.7</v>
      </c>
      <c r="H292" s="3">
        <f>'[1]Южное Бутово '!I15</f>
        <v>5</v>
      </c>
      <c r="I292" s="3">
        <f>'[1]Южное Бутово '!L15</f>
        <v>16.3</v>
      </c>
      <c r="J292" s="3">
        <v>15.5</v>
      </c>
      <c r="K292" s="3">
        <f>J292-I292</f>
        <v>-0.80000000000000071</v>
      </c>
      <c r="L292" s="7">
        <f>K292/I292</f>
        <v>-4.9079754601227037E-2</v>
      </c>
      <c r="M292" s="3" t="s">
        <v>44</v>
      </c>
    </row>
    <row r="293" spans="1:13" x14ac:dyDescent="0.25">
      <c r="A293" s="3">
        <v>292</v>
      </c>
      <c r="B293" s="3" t="str">
        <f>[1]Жулебино!C139</f>
        <v xml:space="preserve">Борщов Юрий </v>
      </c>
      <c r="C293" s="3" t="s">
        <v>10</v>
      </c>
      <c r="D293" s="3" t="str">
        <f>[1]Жулебино!D139</f>
        <v xml:space="preserve">м </v>
      </c>
      <c r="E293" s="3" t="str">
        <f>[1]Жулебино!E139</f>
        <v>сотрудник</v>
      </c>
      <c r="F293" s="3" t="str">
        <f>[1]Жулебино!F139</f>
        <v>взрослые старше 18</v>
      </c>
      <c r="G293" s="3">
        <f>[1]Жулебино!G139</f>
        <v>173.1</v>
      </c>
      <c r="H293" s="3">
        <f>[1]Жулебино!I139</f>
        <v>3</v>
      </c>
      <c r="I293" s="3">
        <f>[1]Жулебино!L139</f>
        <v>24.7</v>
      </c>
      <c r="J293" s="3">
        <v>23.9</v>
      </c>
      <c r="K293" s="3">
        <f>J293-I293</f>
        <v>-0.80000000000000071</v>
      </c>
      <c r="L293" s="7">
        <f>K293/I293</f>
        <v>-3.2388663967611364E-2</v>
      </c>
      <c r="M293" s="3" t="s">
        <v>44</v>
      </c>
    </row>
    <row r="294" spans="1:13" x14ac:dyDescent="0.25">
      <c r="A294" s="3">
        <v>293</v>
      </c>
      <c r="B294" s="3" t="str">
        <f>[1]Краснодар!C285</f>
        <v>Делюсина Анастасия Сергеевна</v>
      </c>
      <c r="C294" s="6" t="s">
        <v>26</v>
      </c>
      <c r="D294" s="3" t="str">
        <f>[1]Краснодар!D285</f>
        <v>жен</v>
      </c>
      <c r="E294" s="3" t="str">
        <f>[1]Краснодар!E285</f>
        <v>Сотрудник</v>
      </c>
      <c r="F294" s="3" t="str">
        <f>[1]Краснодар!F285</f>
        <v>взрослый</v>
      </c>
      <c r="G294" s="3">
        <f>[1]Краснодар!G285</f>
        <v>165</v>
      </c>
      <c r="H294" s="3">
        <f>[1]Краснодар!I285</f>
        <v>3</v>
      </c>
      <c r="I294" s="3">
        <f>[1]Краснодар!L285</f>
        <v>17.899999999999999</v>
      </c>
      <c r="J294" s="3">
        <v>17.100000000000001</v>
      </c>
      <c r="K294" s="3">
        <f>J294-I294</f>
        <v>-0.79999999999999716</v>
      </c>
      <c r="L294" s="7">
        <f>K294/I294</f>
        <v>-4.469273743016744E-2</v>
      </c>
      <c r="M294" s="3" t="s">
        <v>44</v>
      </c>
    </row>
    <row r="295" spans="1:13" x14ac:dyDescent="0.25">
      <c r="A295" s="3">
        <v>294</v>
      </c>
      <c r="B295" s="3" t="str">
        <f>[1]Жулебино!C544</f>
        <v>Жамборов Тамерлан Артурович</v>
      </c>
      <c r="C295" s="3" t="s">
        <v>10</v>
      </c>
      <c r="D295" s="3" t="str">
        <f>[1]Жулебино!D544</f>
        <v>м</v>
      </c>
      <c r="E295" s="3" t="str">
        <f>[1]Жулебино!E544</f>
        <v>сотр</v>
      </c>
      <c r="F295" s="3" t="str">
        <f>[1]Жулебино!F544</f>
        <v>взрослые старше 18</v>
      </c>
      <c r="G295" s="3">
        <f>[1]Жулебино!G544</f>
        <v>182.9</v>
      </c>
      <c r="H295" s="3">
        <f>[1]Жулебино!I544</f>
        <v>5</v>
      </c>
      <c r="I295" s="3">
        <f>[1]Жулебино!L544</f>
        <v>17.100000000000001</v>
      </c>
      <c r="J295" s="3">
        <v>16.399999999999999</v>
      </c>
      <c r="K295" s="3">
        <f>J295-I295</f>
        <v>-0.70000000000000284</v>
      </c>
      <c r="L295" s="7">
        <f>K295/I295</f>
        <v>-4.0935672514620047E-2</v>
      </c>
      <c r="M295" s="3" t="s">
        <v>44</v>
      </c>
    </row>
    <row r="296" spans="1:13" x14ac:dyDescent="0.25">
      <c r="A296" s="3">
        <v>295</v>
      </c>
      <c r="B296" s="3" t="str">
        <f>[1]Королев!C308</f>
        <v>Егоров Александр Георгиевич</v>
      </c>
      <c r="C296" s="6" t="s">
        <v>21</v>
      </c>
      <c r="D296" s="3" t="str">
        <f>[1]Королев!D308</f>
        <v>м</v>
      </c>
      <c r="E296" s="3" t="str">
        <f>[1]Королев!E308</f>
        <v>чк</v>
      </c>
      <c r="F296" s="3" t="str">
        <f>[1]Королев!F308</f>
        <v>взрослые старше 18 лет</v>
      </c>
      <c r="G296" s="3">
        <f>[1]Королев!G308</f>
        <v>176.8</v>
      </c>
      <c r="H296" s="3">
        <f>[1]Королев!I308</f>
        <v>3</v>
      </c>
      <c r="I296" s="3">
        <f>[1]Королев!L308</f>
        <v>20.6</v>
      </c>
      <c r="J296" s="3">
        <v>19.899999999999999</v>
      </c>
      <c r="K296" s="3">
        <f>J296-I296</f>
        <v>-0.70000000000000284</v>
      </c>
      <c r="L296" s="7">
        <f>K296/I296</f>
        <v>-3.3980582524271982E-2</v>
      </c>
      <c r="M296" s="3" t="s">
        <v>50</v>
      </c>
    </row>
    <row r="297" spans="1:13" x14ac:dyDescent="0.25">
      <c r="A297" s="3">
        <v>296</v>
      </c>
      <c r="B297" s="3" t="str">
        <f>[1]Люберцы!C780</f>
        <v>Шевченко Вероника Валерьевна</v>
      </c>
      <c r="C297" s="6" t="s">
        <v>27</v>
      </c>
      <c r="D297" s="3" t="str">
        <f>[1]Люберцы!D780</f>
        <v>ж</v>
      </c>
      <c r="E297" s="3" t="str">
        <f>[1]Люберцы!E780</f>
        <v>ЧК</v>
      </c>
      <c r="F297" s="3" t="str">
        <f>[1]Люберцы!F780</f>
        <v>взрослые старше 18 лет</v>
      </c>
      <c r="G297" s="3">
        <f>[1]Люберцы!G780</f>
        <v>151</v>
      </c>
      <c r="H297" s="3">
        <f>[1]Люберцы!I780</f>
        <v>1.5</v>
      </c>
      <c r="I297" s="3">
        <f>[1]Люберцы!L780</f>
        <v>22.6</v>
      </c>
      <c r="J297" s="3">
        <v>21.9</v>
      </c>
      <c r="K297" s="3">
        <f>J297-I297</f>
        <v>-0.70000000000000284</v>
      </c>
      <c r="L297" s="7">
        <f>K297/I297</f>
        <v>-3.0973451327433753E-2</v>
      </c>
      <c r="M297" s="3" t="s">
        <v>44</v>
      </c>
    </row>
    <row r="298" spans="1:13" x14ac:dyDescent="0.25">
      <c r="A298" s="3">
        <v>297</v>
      </c>
      <c r="B298" s="3" t="str">
        <f>'[1]Зеленоград-1'!C269</f>
        <v>Кравцова Глафира Александровна</v>
      </c>
      <c r="C298" s="6" t="s">
        <v>13</v>
      </c>
      <c r="D298" s="3" t="str">
        <f>'[1]Зеленоград-1'!D269</f>
        <v>ж</v>
      </c>
      <c r="E298" s="3" t="str">
        <f>'[1]Зеленоград-1'!E269</f>
        <v>сотрудник</v>
      </c>
      <c r="F298" s="3" t="str">
        <f>'[1]Зеленоград-1'!F269</f>
        <v xml:space="preserve">взрослые старше 18 </v>
      </c>
      <c r="G298" s="3">
        <f>'[1]Зеленоград-1'!G269</f>
        <v>167</v>
      </c>
      <c r="H298" s="3">
        <f>'[1]Зеленоград-1'!I269</f>
        <v>6</v>
      </c>
      <c r="I298" s="3">
        <f>'[1]Зеленоград-1'!L269</f>
        <v>15.4</v>
      </c>
      <c r="J298" s="3">
        <v>14.7</v>
      </c>
      <c r="K298" s="3">
        <f>J298-I298</f>
        <v>-0.70000000000000107</v>
      </c>
      <c r="L298" s="7">
        <f>K298/I298</f>
        <v>-4.5454545454545525E-2</v>
      </c>
      <c r="M298" s="3" t="s">
        <v>44</v>
      </c>
    </row>
    <row r="299" spans="1:13" x14ac:dyDescent="0.25">
      <c r="A299" s="3">
        <v>298</v>
      </c>
      <c r="B299" s="3" t="str">
        <f>[1]Краснодар!C709</f>
        <v>Бондарь Александр Дмитриевич</v>
      </c>
      <c r="C299" s="6" t="s">
        <v>26</v>
      </c>
      <c r="D299" s="3" t="str">
        <f>[1]Краснодар!D709</f>
        <v>муж</v>
      </c>
      <c r="E299" s="3" t="str">
        <f>[1]Краснодар!E709</f>
        <v>Сотр</v>
      </c>
      <c r="F299" s="3" t="str">
        <f>[1]Краснодар!F709</f>
        <v>взрослый</v>
      </c>
      <c r="G299" s="3">
        <f>[1]Краснодар!G709</f>
        <v>169</v>
      </c>
      <c r="H299" s="3">
        <f>[1]Краснодар!I709</f>
        <v>3</v>
      </c>
      <c r="I299" s="3">
        <f>[1]Краснодар!L709</f>
        <v>7</v>
      </c>
      <c r="J299" s="3">
        <v>6.3</v>
      </c>
      <c r="K299" s="3">
        <f>J299-I299</f>
        <v>-0.70000000000000018</v>
      </c>
      <c r="L299" s="7">
        <f>K299/I299</f>
        <v>-0.10000000000000002</v>
      </c>
      <c r="M299" s="3" t="s">
        <v>44</v>
      </c>
    </row>
    <row r="300" spans="1:13" x14ac:dyDescent="0.25">
      <c r="A300" s="3">
        <v>299</v>
      </c>
      <c r="B300" s="3" t="str">
        <f>'[1]Зеленоград-1'!C304</f>
        <v>Сергиенко Денис Юрьевич</v>
      </c>
      <c r="C300" s="6" t="s">
        <v>13</v>
      </c>
      <c r="D300" s="3" t="str">
        <f>'[1]Зеленоград-1'!D304</f>
        <v>м</v>
      </c>
      <c r="E300" s="3" t="str">
        <f>'[1]Зеленоград-1'!E304</f>
        <v>сотрудник</v>
      </c>
      <c r="F300" s="3" t="str">
        <f>'[1]Зеленоград-1'!F304</f>
        <v>взрослые старше 18</v>
      </c>
      <c r="G300" s="3">
        <f>'[1]Зеленоград-1'!G304</f>
        <v>181</v>
      </c>
      <c r="H300" s="3">
        <f>'[1]Зеленоград-1'!I304</f>
        <v>0</v>
      </c>
      <c r="I300" s="3">
        <f>'[1]Зеленоград-1'!L304</f>
        <v>7.8</v>
      </c>
      <c r="J300" s="3">
        <v>7.1</v>
      </c>
      <c r="K300" s="3">
        <f>J300-I300</f>
        <v>-0.70000000000000018</v>
      </c>
      <c r="L300" s="7">
        <f>K300/I300</f>
        <v>-8.9743589743589772E-2</v>
      </c>
      <c r="M300" s="3" t="s">
        <v>44</v>
      </c>
    </row>
    <row r="301" spans="1:13" x14ac:dyDescent="0.25">
      <c r="A301" s="3">
        <v>300</v>
      </c>
      <c r="B301" s="3" t="str">
        <f>'[1]Южное Бутово '!C132</f>
        <v>Зорко Марина</v>
      </c>
      <c r="C301" s="6" t="s">
        <v>14</v>
      </c>
      <c r="D301" s="3" t="str">
        <f>'[1]Южное Бутово '!D132</f>
        <v>ж</v>
      </c>
      <c r="E301" s="3" t="str">
        <f>'[1]Южное Бутово '!E132</f>
        <v>сотрудник</v>
      </c>
      <c r="F301" s="3" t="str">
        <f>'[1]Южное Бутово '!F132</f>
        <v>взрослые старше 18 лет</v>
      </c>
      <c r="G301" s="3">
        <f>'[1]Южное Бутово '!G132</f>
        <v>174</v>
      </c>
      <c r="H301" s="3">
        <f>'[1]Южное Бутово '!I132</f>
        <v>4</v>
      </c>
      <c r="I301" s="3" t="str">
        <f>'[1]Южное Бутово '!L132</f>
        <v>17,5</v>
      </c>
      <c r="J301" s="3">
        <v>16.8</v>
      </c>
      <c r="K301" s="3">
        <f>J301-I301</f>
        <v>-0.69999999999999929</v>
      </c>
      <c r="L301" s="7">
        <f>K301/I301</f>
        <v>-3.9999999999999959E-2</v>
      </c>
      <c r="M301" s="3" t="s">
        <v>44</v>
      </c>
    </row>
    <row r="302" spans="1:13" x14ac:dyDescent="0.25">
      <c r="A302" s="3">
        <v>301</v>
      </c>
      <c r="B302" s="3" t="str">
        <f>[1]Оренбург!C472</f>
        <v>Сенаторова Наталья Николаевна</v>
      </c>
      <c r="C302" s="6" t="s">
        <v>30</v>
      </c>
      <c r="D302" s="3" t="str">
        <f>[1]Оренбург!D472</f>
        <v>Жен</v>
      </c>
      <c r="E302" s="3" t="str">
        <f>[1]Оренбург!E472</f>
        <v>ЧК</v>
      </c>
      <c r="F302" s="3" t="str">
        <f>[1]Оренбург!F472</f>
        <v>взрослые старше 18 лет</v>
      </c>
      <c r="G302" s="3">
        <f>[1]Оренбург!G472</f>
        <v>158.69999999999999</v>
      </c>
      <c r="H302" s="3">
        <f>[1]Оренбург!I472</f>
        <v>-15</v>
      </c>
      <c r="I302" s="3">
        <f>[1]Оренбург!L472</f>
        <v>30.8</v>
      </c>
      <c r="J302" s="3">
        <v>30.2</v>
      </c>
      <c r="K302" s="3">
        <f>J302-I302</f>
        <v>-0.60000000000000142</v>
      </c>
      <c r="L302" s="7">
        <f>K302/I302</f>
        <v>-1.9480519480519525E-2</v>
      </c>
      <c r="M302" s="3" t="s">
        <v>44</v>
      </c>
    </row>
    <row r="303" spans="1:13" x14ac:dyDescent="0.25">
      <c r="A303" s="3">
        <v>302</v>
      </c>
      <c r="B303" s="3" t="str">
        <f>[1]Королев!C962</f>
        <v>Морозова Алла Александровна</v>
      </c>
      <c r="C303" s="6" t="s">
        <v>21</v>
      </c>
      <c r="D303" s="3" t="str">
        <f>[1]Королев!D962</f>
        <v>ж</v>
      </c>
      <c r="E303" s="3" t="str">
        <f>[1]Королев!E962</f>
        <v>Чк</v>
      </c>
      <c r="F303" s="3" t="str">
        <f>[1]Королев!F962</f>
        <v>взрослые старше 18 лет</v>
      </c>
      <c r="G303" s="3">
        <f>[1]Королев!G962</f>
        <v>172</v>
      </c>
      <c r="H303" s="3">
        <f>[1]Королев!I962</f>
        <v>5</v>
      </c>
      <c r="I303" s="3">
        <f>[1]Королев!L962</f>
        <v>34.5</v>
      </c>
      <c r="J303" s="3">
        <v>33.9</v>
      </c>
      <c r="K303" s="3">
        <f>J303-I303</f>
        <v>-0.60000000000000142</v>
      </c>
      <c r="L303" s="7">
        <f>K303/I303</f>
        <v>-1.7391304347826129E-2</v>
      </c>
      <c r="M303" s="3" t="s">
        <v>50</v>
      </c>
    </row>
    <row r="304" spans="1:13" x14ac:dyDescent="0.25">
      <c r="A304" s="3">
        <v>303</v>
      </c>
      <c r="B304" s="3" t="str">
        <f>[1]Краснодар!C1056</f>
        <v>Мезенцев Алексей</v>
      </c>
      <c r="C304" s="6" t="s">
        <v>26</v>
      </c>
      <c r="D304" s="3" t="str">
        <f>[1]Краснодар!D1056</f>
        <v>муж</v>
      </c>
      <c r="E304" s="3" t="str">
        <f>[1]Краснодар!E1056</f>
        <v>сотрудник</v>
      </c>
      <c r="F304" s="3" t="str">
        <f>[1]Краснодар!F1056</f>
        <v>взрослый</v>
      </c>
      <c r="G304" s="3">
        <f>[1]Краснодар!G1056</f>
        <v>179</v>
      </c>
      <c r="H304" s="3">
        <f>[1]Краснодар!I1056</f>
        <v>0</v>
      </c>
      <c r="I304" s="3">
        <f>[1]Краснодар!L1056</f>
        <v>10.1</v>
      </c>
      <c r="J304" s="3">
        <v>9.5</v>
      </c>
      <c r="K304" s="3">
        <f>J304-I304</f>
        <v>-0.59999999999999964</v>
      </c>
      <c r="L304" s="7">
        <f>K304/I304</f>
        <v>-5.9405940594059375E-2</v>
      </c>
      <c r="M304" s="3" t="s">
        <v>44</v>
      </c>
    </row>
    <row r="305" spans="1:13" x14ac:dyDescent="0.25">
      <c r="A305" s="3">
        <v>304</v>
      </c>
      <c r="B305" s="3" t="str">
        <f>[1]Курск!C1282</f>
        <v xml:space="preserve">Шульгина Людмила Алексеевна </v>
      </c>
      <c r="C305" s="6" t="s">
        <v>23</v>
      </c>
      <c r="D305" s="3" t="str">
        <f>[1]Курск!D1282</f>
        <v>ж</v>
      </c>
      <c r="E305" s="3" t="str">
        <f>[1]Курск!E1282</f>
        <v>чк</v>
      </c>
      <c r="F305" s="3" t="str">
        <f>[1]Курск!F1282</f>
        <v>взрослые старше 18 лет</v>
      </c>
      <c r="G305" s="3">
        <f>[1]Курск!G1282</f>
        <v>158</v>
      </c>
      <c r="H305" s="3">
        <f>[1]Курск!I1282</f>
        <v>-2</v>
      </c>
      <c r="I305" s="3">
        <f>[1]Курск!L1282</f>
        <v>14</v>
      </c>
      <c r="J305" s="3">
        <v>13.4</v>
      </c>
      <c r="K305" s="3">
        <f>J305-I305</f>
        <v>-0.59999999999999964</v>
      </c>
      <c r="L305" s="7">
        <f>K305/I305</f>
        <v>-4.285714285714283E-2</v>
      </c>
      <c r="M305" s="3" t="s">
        <v>44</v>
      </c>
    </row>
    <row r="306" spans="1:13" x14ac:dyDescent="0.25">
      <c r="A306" s="3">
        <v>305</v>
      </c>
      <c r="B306" s="3" t="str">
        <f>[1]Краснодар!C120</f>
        <v>Калашникова Юлия Ивановна</v>
      </c>
      <c r="C306" s="6" t="s">
        <v>26</v>
      </c>
      <c r="D306" s="3" t="str">
        <f>[1]Краснодар!D120</f>
        <v>жен</v>
      </c>
      <c r="E306" s="3" t="str">
        <f>[1]Краснодар!E120</f>
        <v>Сотрудник</v>
      </c>
      <c r="F306" s="3" t="str">
        <f>[1]Краснодар!F120</f>
        <v>взрослый</v>
      </c>
      <c r="G306" s="3">
        <f>[1]Краснодар!G120</f>
        <v>163</v>
      </c>
      <c r="H306" s="3">
        <f>[1]Краснодар!I120</f>
        <v>3</v>
      </c>
      <c r="I306" s="3">
        <f>[1]Краснодар!L120</f>
        <v>15.6</v>
      </c>
      <c r="J306" s="3">
        <v>15</v>
      </c>
      <c r="K306" s="3">
        <f>J306-I306</f>
        <v>-0.59999999999999964</v>
      </c>
      <c r="L306" s="7">
        <f>K306/I306</f>
        <v>-3.8461538461538443E-2</v>
      </c>
      <c r="M306" s="3" t="s">
        <v>44</v>
      </c>
    </row>
    <row r="307" spans="1:13" x14ac:dyDescent="0.25">
      <c r="A307" s="3">
        <v>306</v>
      </c>
      <c r="B307" s="3" t="str">
        <f>[1]Братиславская!C367</f>
        <v>Федорова Карина Викторовна</v>
      </c>
      <c r="C307" s="3" t="s">
        <v>9</v>
      </c>
      <c r="D307" s="3" t="str">
        <f>[1]Братиславская!D367</f>
        <v>ж</v>
      </c>
      <c r="E307" s="3" t="str">
        <f>[1]Братиславская!E367</f>
        <v>сотрудник</v>
      </c>
      <c r="F307" s="3" t="str">
        <f>[1]Братиславская!F367</f>
        <v>взрослые старше 18 лет</v>
      </c>
      <c r="G307" s="3">
        <f>[1]Братиславская!G367</f>
        <v>164</v>
      </c>
      <c r="H307" s="3">
        <f>[1]Братиславская!I367</f>
        <v>-3</v>
      </c>
      <c r="I307" s="3">
        <v>17.2</v>
      </c>
      <c r="J307" s="3">
        <v>16.600000000000001</v>
      </c>
      <c r="K307" s="3">
        <f>J307-I307</f>
        <v>-0.59999999999999787</v>
      </c>
      <c r="L307" s="7">
        <f>K307/I307</f>
        <v>-3.4883720930232433E-2</v>
      </c>
      <c r="M307" s="3" t="s">
        <v>44</v>
      </c>
    </row>
    <row r="308" spans="1:13" x14ac:dyDescent="0.25">
      <c r="A308" s="3">
        <v>307</v>
      </c>
      <c r="B308" s="3" t="str">
        <f>[1]Жулебино!C713</f>
        <v>Попова Ольга Геннадьевна</v>
      </c>
      <c r="C308" s="3" t="s">
        <v>10</v>
      </c>
      <c r="D308" s="3" t="str">
        <f>[1]Жулебино!D713</f>
        <v>ж</v>
      </c>
      <c r="E308" s="3" t="str">
        <f>[1]Жулебино!E713</f>
        <v>чк</v>
      </c>
      <c r="F308" s="3" t="str">
        <f>[1]Жулебино!F713</f>
        <v>взрослые старше 18</v>
      </c>
      <c r="G308" s="3">
        <f>[1]Жулебино!G713</f>
        <v>171</v>
      </c>
      <c r="H308" s="3">
        <f>[1]Жулебино!I713</f>
        <v>3.6</v>
      </c>
      <c r="I308" s="3">
        <f>[1]Жулебино!L713</f>
        <v>19.7</v>
      </c>
      <c r="J308" s="3">
        <v>19.100000000000001</v>
      </c>
      <c r="K308" s="3">
        <f>J308-I308</f>
        <v>-0.59999999999999787</v>
      </c>
      <c r="L308" s="7">
        <f>K308/I308</f>
        <v>-3.0456852791878066E-2</v>
      </c>
      <c r="M308" s="3" t="s">
        <v>44</v>
      </c>
    </row>
    <row r="309" spans="1:13" x14ac:dyDescent="0.25">
      <c r="A309" s="3">
        <v>308</v>
      </c>
      <c r="B309" s="3" t="str">
        <f>[1]Сходненская!C140</f>
        <v>Козлов Сергей Александрович</v>
      </c>
      <c r="C309" s="3" t="s">
        <v>34</v>
      </c>
      <c r="D309" s="3" t="str">
        <f>[1]Сходненская!D140</f>
        <v>м</v>
      </c>
      <c r="E309" s="3" t="str">
        <f>[1]Сходненская!E140</f>
        <v>чк</v>
      </c>
      <c r="F309" s="3" t="str">
        <f>[1]Сходненская!F140</f>
        <v>взрослые старше 18 лет</v>
      </c>
      <c r="G309" s="3">
        <f>[1]Сходненская!G140</f>
        <v>178.5</v>
      </c>
      <c r="H309" s="3">
        <f>[1]Сходненская!I140</f>
        <v>0</v>
      </c>
      <c r="I309" s="3">
        <f>[1]Сходненская!L140</f>
        <v>10.9</v>
      </c>
      <c r="J309" s="3">
        <v>10.4</v>
      </c>
      <c r="K309" s="3">
        <f>J309-I309</f>
        <v>-0.5</v>
      </c>
      <c r="L309" s="7">
        <f>K309/I309</f>
        <v>-4.5871559633027519E-2</v>
      </c>
      <c r="M309" s="3" t="s">
        <v>44</v>
      </c>
    </row>
    <row r="310" spans="1:13" x14ac:dyDescent="0.25">
      <c r="A310" s="3">
        <v>309</v>
      </c>
      <c r="B310" s="3" t="str">
        <f>[1]Куркино!C444</f>
        <v>Рябков Роман Николаевич</v>
      </c>
      <c r="C310" s="6" t="s">
        <v>22</v>
      </c>
      <c r="D310" s="3" t="str">
        <f>[1]Куркино!D444</f>
        <v>М</v>
      </c>
      <c r="E310" s="3" t="str">
        <f>[1]Куркино!E444</f>
        <v>Сотрудник</v>
      </c>
      <c r="F310" s="3" t="str">
        <f>[1]Куркино!F444</f>
        <v xml:space="preserve">Взрослый </v>
      </c>
      <c r="G310" s="3">
        <f>[1]Куркино!G444</f>
        <v>167.6</v>
      </c>
      <c r="H310" s="3">
        <f>[1]Куркино!I444</f>
        <v>0</v>
      </c>
      <c r="I310" s="3">
        <f>[1]Куркино!L444</f>
        <v>14.9</v>
      </c>
      <c r="J310" s="3">
        <v>14.4</v>
      </c>
      <c r="K310" s="3">
        <f>J310-I310</f>
        <v>-0.5</v>
      </c>
      <c r="L310" s="7">
        <f>K310/I310</f>
        <v>-3.3557046979865772E-2</v>
      </c>
      <c r="M310" s="3" t="s">
        <v>44</v>
      </c>
    </row>
    <row r="311" spans="1:13" x14ac:dyDescent="0.25">
      <c r="A311" s="3">
        <v>310</v>
      </c>
      <c r="B311" s="3" t="str">
        <f>[1]Братиславская!C418</f>
        <v>Остапенко Анастасия Александровна</v>
      </c>
      <c r="C311" s="3" t="s">
        <v>9</v>
      </c>
      <c r="D311" s="3" t="str">
        <f>[1]Братиславская!D418</f>
        <v>ж</v>
      </c>
      <c r="E311" s="3" t="str">
        <f>[1]Братиславская!E418</f>
        <v>чк</v>
      </c>
      <c r="F311" s="3" t="str">
        <f>[1]Братиславская!F418</f>
        <v>взрослые старше 18 лет</v>
      </c>
      <c r="G311" s="3">
        <f>[1]Братиславская!G418</f>
        <v>166</v>
      </c>
      <c r="H311" s="3">
        <f>[1]Братиславская!I418</f>
        <v>-3</v>
      </c>
      <c r="I311" s="3">
        <f>[1]Братиславская!L418</f>
        <v>16.899999999999999</v>
      </c>
      <c r="J311" s="3">
        <v>16.399999999999999</v>
      </c>
      <c r="K311" s="3">
        <f>J311-I311</f>
        <v>-0.5</v>
      </c>
      <c r="L311" s="7">
        <f>K311/I311</f>
        <v>-2.9585798816568049E-2</v>
      </c>
      <c r="M311" s="3" t="s">
        <v>44</v>
      </c>
    </row>
    <row r="312" spans="1:13" x14ac:dyDescent="0.25">
      <c r="A312" s="3">
        <v>311</v>
      </c>
      <c r="B312" s="3" t="str">
        <f>'[1]Южное Бутово '!C314</f>
        <v>Сластин Антон</v>
      </c>
      <c r="C312" s="6" t="s">
        <v>14</v>
      </c>
      <c r="D312" s="3" t="str">
        <f>'[1]Южное Бутово '!D314</f>
        <v>М</v>
      </c>
      <c r="E312" s="3" t="str">
        <f>'[1]Южное Бутово '!E314</f>
        <v>ЧК</v>
      </c>
      <c r="F312" s="3" t="str">
        <f>'[1]Южное Бутово '!F314</f>
        <v>взрослые старше 18 лет</v>
      </c>
      <c r="G312" s="3">
        <f>'[1]Южное Бутово '!G314</f>
        <v>185.3</v>
      </c>
      <c r="H312" s="3">
        <f>'[1]Южное Бутово '!I314</f>
        <v>3</v>
      </c>
      <c r="I312" s="3" t="str">
        <f>'[1]Южное Бутово '!L314</f>
        <v>17,1</v>
      </c>
      <c r="J312" s="3">
        <v>16.600000000000001</v>
      </c>
      <c r="K312" s="3">
        <f>J312-I312</f>
        <v>-0.5</v>
      </c>
      <c r="L312" s="7">
        <f>K312/I312</f>
        <v>-2.9239766081871343E-2</v>
      </c>
      <c r="M312" s="3" t="s">
        <v>44</v>
      </c>
    </row>
    <row r="313" spans="1:13" x14ac:dyDescent="0.25">
      <c r="A313" s="3">
        <v>312</v>
      </c>
      <c r="B313" s="3" t="str">
        <f>[1]Жулебино!C479</f>
        <v>Манторова Татьяна</v>
      </c>
      <c r="C313" s="3" t="s">
        <v>10</v>
      </c>
      <c r="D313" s="3" t="str">
        <f>[1]Жулебино!D479</f>
        <v>ж</v>
      </c>
      <c r="E313" s="3" t="str">
        <f>[1]Жулебино!E479</f>
        <v>ЧК</v>
      </c>
      <c r="F313" s="3" t="str">
        <f>[1]Жулебино!F479</f>
        <v>взрослые старше 18</v>
      </c>
      <c r="G313" s="3">
        <f>[1]Жулебино!G479</f>
        <v>162.4</v>
      </c>
      <c r="H313" s="3">
        <f>[1]Жулебино!I479</f>
        <v>3</v>
      </c>
      <c r="I313" s="3">
        <f>[1]Жулебино!L479</f>
        <v>17.2</v>
      </c>
      <c r="J313" s="3">
        <v>16.7</v>
      </c>
      <c r="K313" s="3">
        <f>J313-I313</f>
        <v>-0.5</v>
      </c>
      <c r="L313" s="7">
        <f>K313/I313</f>
        <v>-2.9069767441860465E-2</v>
      </c>
      <c r="M313" s="3" t="s">
        <v>44</v>
      </c>
    </row>
    <row r="314" spans="1:13" x14ac:dyDescent="0.25">
      <c r="A314" s="3">
        <v>313</v>
      </c>
      <c r="B314" s="3" t="str">
        <f>'[1]Зеленоград-1'!C496</f>
        <v>Петряева Екатерина Николаевна</v>
      </c>
      <c r="C314" s="6" t="s">
        <v>13</v>
      </c>
      <c r="D314" s="3" t="str">
        <f>'[1]Зеленоград-1'!D496</f>
        <v>ж</v>
      </c>
      <c r="E314" s="3" t="str">
        <f>'[1]Зеленоград-1'!E496</f>
        <v>ЧК</v>
      </c>
      <c r="F314" s="3" t="str">
        <f>'[1]Зеленоград-1'!F496</f>
        <v>взрослые старше 18</v>
      </c>
      <c r="G314" s="3">
        <f>'[1]Зеленоград-1'!G496</f>
        <v>168.4</v>
      </c>
      <c r="H314" s="3">
        <f>'[1]Зеленоград-1'!I496</f>
        <v>0</v>
      </c>
      <c r="I314" s="3">
        <f>'[1]Зеленоград-1'!L496</f>
        <v>17.7</v>
      </c>
      <c r="J314" s="3">
        <v>17.2</v>
      </c>
      <c r="K314" s="3">
        <f>J314-I314</f>
        <v>-0.5</v>
      </c>
      <c r="L314" s="7">
        <f>K314/I314</f>
        <v>-2.8248587570621469E-2</v>
      </c>
      <c r="M314" s="3" t="s">
        <v>44</v>
      </c>
    </row>
    <row r="315" spans="1:13" x14ac:dyDescent="0.25">
      <c r="A315" s="3">
        <v>314</v>
      </c>
      <c r="B315" s="3" t="str">
        <f>[1]Кожухово!C120</f>
        <v>Шуляк Данил Юрьевич</v>
      </c>
      <c r="C315" s="3" t="s">
        <v>35</v>
      </c>
      <c r="D315" s="3" t="str">
        <f>[1]Кожухово!D120</f>
        <v>М</v>
      </c>
      <c r="E315" s="3" t="str">
        <f>[1]Кожухово!E120</f>
        <v>Сотрудник</v>
      </c>
      <c r="F315" s="3" t="str">
        <f>[1]Кожухово!F120</f>
        <v>Взрослые старше 18 лет</v>
      </c>
      <c r="G315" s="3">
        <f>[1]Кожухово!G120</f>
        <v>182.5</v>
      </c>
      <c r="H315" s="3">
        <f>[1]Кожухово!I120</f>
        <v>-3</v>
      </c>
      <c r="I315" s="3">
        <f>[1]Кожухово!L120</f>
        <v>18.2</v>
      </c>
      <c r="J315" s="3">
        <v>17.7</v>
      </c>
      <c r="K315" s="3">
        <f>J315-I315</f>
        <v>-0.5</v>
      </c>
      <c r="L315" s="7">
        <f>K315/I315</f>
        <v>-2.7472527472527472E-2</v>
      </c>
      <c r="M315" s="3" t="s">
        <v>44</v>
      </c>
    </row>
    <row r="316" spans="1:13" x14ac:dyDescent="0.25">
      <c r="A316" s="3">
        <v>315</v>
      </c>
      <c r="B316" s="3" t="str">
        <f>[1]Братиславская!C292</f>
        <v>Никитина Виктория Викторовна</v>
      </c>
      <c r="C316" s="3" t="s">
        <v>9</v>
      </c>
      <c r="D316" s="3" t="str">
        <f>[1]Братиславская!D292</f>
        <v>ж</v>
      </c>
      <c r="E316" s="3" t="str">
        <f>[1]Братиславская!E292</f>
        <v>чк</v>
      </c>
      <c r="F316" s="3" t="str">
        <f>[1]Братиславская!F292</f>
        <v>взрослые старше 18 лет</v>
      </c>
      <c r="G316" s="3">
        <f>[1]Братиславская!G292</f>
        <v>164</v>
      </c>
      <c r="H316" s="3">
        <f>[1]Братиславская!I292</f>
        <v>-3.5</v>
      </c>
      <c r="I316" s="3">
        <v>18.7</v>
      </c>
      <c r="J316" s="3">
        <v>18.2</v>
      </c>
      <c r="K316" s="3">
        <f>J316-I316</f>
        <v>-0.5</v>
      </c>
      <c r="L316" s="7">
        <f>K316/I316</f>
        <v>-2.6737967914438502E-2</v>
      </c>
      <c r="M316" s="3" t="s">
        <v>44</v>
      </c>
    </row>
    <row r="317" spans="1:13" x14ac:dyDescent="0.25">
      <c r="A317" s="3">
        <v>316</v>
      </c>
      <c r="B317" s="3" t="str">
        <f>[1]Ховрино!C328</f>
        <v>Маслова Татьяна Евгеньевна</v>
      </c>
      <c r="C317" s="6" t="s">
        <v>20</v>
      </c>
      <c r="D317" s="3" t="str">
        <f>[1]Ховрино!D328</f>
        <v>ж</v>
      </c>
      <c r="E317" s="3" t="str">
        <f>[1]Ховрино!E328</f>
        <v>ЧК</v>
      </c>
      <c r="F317" s="3" t="str">
        <f>[1]Ховрино!F328</f>
        <v>взрослые старше 18 лет</v>
      </c>
      <c r="G317" s="3">
        <f>[1]Ховрино!G328</f>
        <v>164.1</v>
      </c>
      <c r="H317" s="3">
        <f>[1]Ховрино!I328</f>
        <v>3</v>
      </c>
      <c r="I317" s="3">
        <f>[1]Ховрино!L328</f>
        <v>21.5</v>
      </c>
      <c r="J317" s="3">
        <v>21</v>
      </c>
      <c r="K317" s="3">
        <f>J317-I317</f>
        <v>-0.5</v>
      </c>
      <c r="L317" s="7">
        <f>K317/I317</f>
        <v>-2.3255813953488372E-2</v>
      </c>
      <c r="M317" s="3" t="s">
        <v>44</v>
      </c>
    </row>
    <row r="318" spans="1:13" x14ac:dyDescent="0.25">
      <c r="A318" s="3">
        <v>317</v>
      </c>
      <c r="B318" s="3" t="str">
        <f>[1]Ховрино!C619</f>
        <v>Багрова Елена Васильевна</v>
      </c>
      <c r="C318" s="6" t="s">
        <v>20</v>
      </c>
      <c r="D318" s="3" t="str">
        <f>[1]Ховрино!D619</f>
        <v>ж</v>
      </c>
      <c r="E318" s="3" t="str">
        <f>[1]Ховрино!E619</f>
        <v>чк</v>
      </c>
      <c r="F318" s="3" t="str">
        <f>[1]Ховрино!F619</f>
        <v>взрослые старше 18 лет</v>
      </c>
      <c r="G318" s="3">
        <f>[1]Ховрино!G619</f>
        <v>171</v>
      </c>
      <c r="H318" s="3">
        <f>[1]Ховрино!I619</f>
        <v>3</v>
      </c>
      <c r="I318" s="3">
        <v>25.6</v>
      </c>
      <c r="J318" s="3">
        <v>25.2</v>
      </c>
      <c r="K318" s="3">
        <f>J318-I318</f>
        <v>-0.40000000000000213</v>
      </c>
      <c r="L318" s="7">
        <f>K318/I318</f>
        <v>-1.5625000000000083E-2</v>
      </c>
      <c r="M318" s="3" t="s">
        <v>44</v>
      </c>
    </row>
    <row r="319" spans="1:13" x14ac:dyDescent="0.25">
      <c r="A319" s="3">
        <v>318</v>
      </c>
      <c r="B319" s="3" t="str">
        <f>'[1]Южное Бутово '!C29</f>
        <v>Розгон Анна</v>
      </c>
      <c r="C319" s="6" t="s">
        <v>14</v>
      </c>
      <c r="D319" s="3" t="str">
        <f>'[1]Южное Бутово '!D29</f>
        <v>ж</v>
      </c>
      <c r="E319" s="3" t="str">
        <f>'[1]Южное Бутово '!E29</f>
        <v>Чк</v>
      </c>
      <c r="F319" s="3" t="str">
        <f>'[1]Южное Бутово '!F29</f>
        <v>взрослые старше 18 лет</v>
      </c>
      <c r="G319" s="3" t="str">
        <f>'[1]Южное Бутово '!G29</f>
        <v>173.1</v>
      </c>
      <c r="H319" s="3">
        <f>'[1]Южное Бутово '!I29</f>
        <v>3</v>
      </c>
      <c r="I319" s="3">
        <f>'[1]Южное Бутово '!L29</f>
        <v>10.3</v>
      </c>
      <c r="J319" s="3">
        <v>9.9</v>
      </c>
      <c r="K319" s="3">
        <f>J319-I319</f>
        <v>-0.40000000000000036</v>
      </c>
      <c r="L319" s="7">
        <f>K319/I319</f>
        <v>-3.8834951456310711E-2</v>
      </c>
      <c r="M319" s="3" t="s">
        <v>44</v>
      </c>
    </row>
    <row r="320" spans="1:13" x14ac:dyDescent="0.25">
      <c r="A320" s="3">
        <v>319</v>
      </c>
      <c r="B320" s="3" t="str">
        <f>[1]Кожухово!C458</f>
        <v>Самохина Евгения Александровна</v>
      </c>
      <c r="C320" s="3" t="s">
        <v>35</v>
      </c>
      <c r="D320" s="3" t="str">
        <f>[1]Кожухово!D458</f>
        <v>Ж</v>
      </c>
      <c r="E320" s="3" t="str">
        <f>[1]Кожухово!E458</f>
        <v>Сотрудник</v>
      </c>
      <c r="F320" s="3" t="str">
        <f>[1]Кожухово!F458</f>
        <v>Взрослые старше 18 лет</v>
      </c>
      <c r="G320" s="3">
        <f>[1]Кожухово!G458</f>
        <v>157</v>
      </c>
      <c r="H320" s="3">
        <f>[1]Кожухово!I458</f>
        <v>-3</v>
      </c>
      <c r="I320" s="3">
        <f>[1]Кожухово!L458</f>
        <v>14.8</v>
      </c>
      <c r="J320" s="3">
        <v>14.4</v>
      </c>
      <c r="K320" s="3">
        <f>J320-I320</f>
        <v>-0.40000000000000036</v>
      </c>
      <c r="L320" s="7">
        <f>K320/I320</f>
        <v>-2.7027027027027049E-2</v>
      </c>
      <c r="M320" s="3" t="s">
        <v>44</v>
      </c>
    </row>
    <row r="321" spans="1:13" x14ac:dyDescent="0.25">
      <c r="A321" s="3">
        <v>320</v>
      </c>
      <c r="B321" s="3" t="str">
        <f>[1]Сходненская!C331</f>
        <v>Паркина Фарида Наильевна</v>
      </c>
      <c r="C321" s="3" t="s">
        <v>34</v>
      </c>
      <c r="D321" s="3" t="str">
        <f>[1]Сходненская!D331</f>
        <v>ж</v>
      </c>
      <c r="E321" s="3" t="s">
        <v>18</v>
      </c>
      <c r="F321" s="3" t="str">
        <f>[1]Сходненская!F331</f>
        <v>взрослые старше 18 лет</v>
      </c>
      <c r="G321" s="3">
        <f>[1]Сходненская!G331</f>
        <v>168</v>
      </c>
      <c r="H321" s="3">
        <f>[1]Сходненская!I331</f>
        <v>-3</v>
      </c>
      <c r="I321" s="3">
        <f>[1]Сходненская!L331</f>
        <v>16.3</v>
      </c>
      <c r="J321" s="3">
        <v>15.9</v>
      </c>
      <c r="K321" s="3">
        <f>J321-I321</f>
        <v>-0.40000000000000036</v>
      </c>
      <c r="L321" s="7">
        <f>K321/I321</f>
        <v>-2.4539877300613518E-2</v>
      </c>
      <c r="M321" s="3" t="s">
        <v>44</v>
      </c>
    </row>
    <row r="322" spans="1:13" x14ac:dyDescent="0.25">
      <c r="A322" s="3">
        <v>321</v>
      </c>
      <c r="B322" s="3" t="str">
        <f>[1]Краснодар!C538</f>
        <v>Горгуль Анна Юрьевна</v>
      </c>
      <c r="C322" s="6" t="s">
        <v>26</v>
      </c>
      <c r="D322" s="3" t="str">
        <f>[1]Краснодар!D538</f>
        <v>жен</v>
      </c>
      <c r="E322" s="3" t="str">
        <f>[1]Краснодар!E538</f>
        <v>Сотрудник</v>
      </c>
      <c r="F322" s="3" t="str">
        <f>[1]Краснодар!F538</f>
        <v>взрослый</v>
      </c>
      <c r="G322" s="3">
        <f>[1]Краснодар!G538</f>
        <v>164</v>
      </c>
      <c r="H322" s="3">
        <f>[1]Краснодар!I538</f>
        <v>2</v>
      </c>
      <c r="I322" s="3">
        <f>[1]Краснодар!L538</f>
        <v>10.199999999999999</v>
      </c>
      <c r="J322" s="3">
        <v>9.8000000000000007</v>
      </c>
      <c r="K322" s="3">
        <f>J322-I322</f>
        <v>-0.39999999999999858</v>
      </c>
      <c r="L322" s="7">
        <f>K322/I322</f>
        <v>-3.9215686274509665E-2</v>
      </c>
      <c r="M322" s="3" t="s">
        <v>44</v>
      </c>
    </row>
    <row r="323" spans="1:13" x14ac:dyDescent="0.25">
      <c r="A323" s="3">
        <v>322</v>
      </c>
      <c r="B323" s="3" t="str">
        <f>[1]Краснодар!C28</f>
        <v>Богачева Евгения Михайловна</v>
      </c>
      <c r="C323" s="6" t="s">
        <v>26</v>
      </c>
      <c r="D323" s="3" t="str">
        <f>[1]Краснодар!D28</f>
        <v>жен</v>
      </c>
      <c r="E323" s="3" t="str">
        <f>[1]Краснодар!E28</f>
        <v>Сотрудник</v>
      </c>
      <c r="F323" s="3" t="str">
        <f>[1]Краснодар!F28</f>
        <v>взрослый</v>
      </c>
      <c r="G323" s="3">
        <f>[1]Краснодар!G28</f>
        <v>165</v>
      </c>
      <c r="H323" s="3">
        <f>[1]Краснодар!I28</f>
        <v>3</v>
      </c>
      <c r="I323" s="3">
        <f>[1]Краснодар!L28</f>
        <v>16.399999999999999</v>
      </c>
      <c r="J323" s="3">
        <v>16</v>
      </c>
      <c r="K323" s="3">
        <f>J323-I323</f>
        <v>-0.39999999999999858</v>
      </c>
      <c r="L323" s="7">
        <f>K323/I323</f>
        <v>-2.4390243902438939E-2</v>
      </c>
      <c r="M323" s="3" t="s">
        <v>44</v>
      </c>
    </row>
    <row r="324" spans="1:13" x14ac:dyDescent="0.25">
      <c r="A324" s="3">
        <v>323</v>
      </c>
      <c r="B324" s="3" t="str">
        <f>[1]Реутов!C901</f>
        <v xml:space="preserve">Тюрикова Яна Борисовна </v>
      </c>
      <c r="C324" s="3" t="s">
        <v>32</v>
      </c>
      <c r="D324" s="3" t="str">
        <f>[1]Реутов!D901</f>
        <v>ж</v>
      </c>
      <c r="E324" s="3" t="str">
        <f>[1]Реутов!E901</f>
        <v>чк</v>
      </c>
      <c r="F324" s="3" t="str">
        <f>[1]Реутов!F901</f>
        <v>взрослые старше 18</v>
      </c>
      <c r="G324" s="3">
        <f>[1]Реутов!G901</f>
        <v>168.5</v>
      </c>
      <c r="H324" s="3">
        <f>[1]Реутов!J901</f>
        <v>3</v>
      </c>
      <c r="I324" s="3">
        <f>[1]Реутов!M901</f>
        <v>18</v>
      </c>
      <c r="J324" s="3">
        <v>17.600000000000001</v>
      </c>
      <c r="K324" s="3">
        <f>J324-I324</f>
        <v>-0.39999999999999858</v>
      </c>
      <c r="L324" s="7">
        <f>K324/I324</f>
        <v>-2.2222222222222143E-2</v>
      </c>
      <c r="M324" s="3" t="s">
        <v>44</v>
      </c>
    </row>
    <row r="325" spans="1:13" x14ac:dyDescent="0.25">
      <c r="A325" s="3">
        <v>324</v>
      </c>
      <c r="B325" s="3" t="str">
        <f>[1]Братиславская!C238</f>
        <v>Сыроватска Галина Иннокентьевна</v>
      </c>
      <c r="C325" s="3" t="s">
        <v>9</v>
      </c>
      <c r="D325" s="3" t="str">
        <f>[1]Братиславская!D238</f>
        <v>ж</v>
      </c>
      <c r="E325" s="3" t="str">
        <f>[1]Братиславская!E238</f>
        <v>чк</v>
      </c>
      <c r="F325" s="3" t="str">
        <f>[1]Братиславская!F238</f>
        <v>взрослые старше 18 лет</v>
      </c>
      <c r="G325" s="3">
        <f>[1]Братиславская!G238</f>
        <v>164</v>
      </c>
      <c r="H325" s="3">
        <f>[1]Братиславская!I238</f>
        <v>3</v>
      </c>
      <c r="I325" s="3">
        <f>[1]Братиславская!L238</f>
        <v>19.899999999999999</v>
      </c>
      <c r="J325" s="3">
        <v>19.5</v>
      </c>
      <c r="K325" s="3">
        <f>J325-I325</f>
        <v>-0.39999999999999858</v>
      </c>
      <c r="L325" s="7">
        <f>K325/I325</f>
        <v>-2.0100502512562745E-2</v>
      </c>
      <c r="M325" s="3" t="s">
        <v>44</v>
      </c>
    </row>
    <row r="326" spans="1:13" x14ac:dyDescent="0.25">
      <c r="A326" s="3">
        <v>325</v>
      </c>
      <c r="B326" s="3" t="str">
        <f>[1]Самара!D201</f>
        <v>Троицкая Виктория  Алексеевна</v>
      </c>
      <c r="C326" s="3" t="s">
        <v>33</v>
      </c>
      <c r="D326" s="3" t="str">
        <f>[1]Самара!E201</f>
        <v>жен</v>
      </c>
      <c r="E326" s="3" t="str">
        <f>[1]Самара!F201</f>
        <v>сотр</v>
      </c>
      <c r="F326" s="3" t="str">
        <f>[1]Самара!G201</f>
        <v xml:space="preserve">взрослые старше 18 лет </v>
      </c>
      <c r="G326" s="3">
        <f>[1]Самара!H201</f>
        <v>163.6</v>
      </c>
      <c r="H326" s="3">
        <f>[1]Самара!J201</f>
        <v>6</v>
      </c>
      <c r="I326" s="3">
        <v>21</v>
      </c>
      <c r="J326" s="3">
        <v>20.6</v>
      </c>
      <c r="K326" s="3">
        <f>J326-I326</f>
        <v>-0.39999999999999858</v>
      </c>
      <c r="L326" s="7">
        <f>K326/I326</f>
        <v>-1.904761904761898E-2</v>
      </c>
      <c r="M326" s="3" t="s">
        <v>44</v>
      </c>
    </row>
    <row r="327" spans="1:13" x14ac:dyDescent="0.25">
      <c r="A327" s="3">
        <v>326</v>
      </c>
      <c r="B327" s="3" t="str">
        <f>[1]Жулебино!C726</f>
        <v>Солодовщиков Алексей</v>
      </c>
      <c r="C327" s="3" t="s">
        <v>10</v>
      </c>
      <c r="D327" s="3" t="str">
        <f>[1]Жулебино!D726</f>
        <v>м</v>
      </c>
      <c r="E327" s="3" t="str">
        <f>[1]Жулебино!E726</f>
        <v>чк</v>
      </c>
      <c r="F327" s="3" t="str">
        <f>[1]Жулебино!F726</f>
        <v>взрослые старше 18</v>
      </c>
      <c r="G327" s="3">
        <f>[1]Жулебино!G726</f>
        <v>166.6</v>
      </c>
      <c r="H327" s="3">
        <f>[1]Жулебино!I726</f>
        <v>5</v>
      </c>
      <c r="I327" s="3">
        <f>[1]Жулебино!L726</f>
        <v>27.2</v>
      </c>
      <c r="J327" s="3">
        <v>26.8</v>
      </c>
      <c r="K327" s="3">
        <f>J327-I327</f>
        <v>-0.39999999999999858</v>
      </c>
      <c r="L327" s="7">
        <f>K327/I327</f>
        <v>-1.4705882352941124E-2</v>
      </c>
      <c r="M327" s="3" t="s">
        <v>44</v>
      </c>
    </row>
    <row r="328" spans="1:13" x14ac:dyDescent="0.25">
      <c r="A328" s="3">
        <v>327</v>
      </c>
      <c r="B328" s="3" t="str">
        <f>[1]Кожухово!C42</f>
        <v>Притыс Николай Алексеевич</v>
      </c>
      <c r="C328" s="3" t="s">
        <v>35</v>
      </c>
      <c r="D328" s="3" t="str">
        <f>[1]Кожухово!D42</f>
        <v>М</v>
      </c>
      <c r="E328" s="3" t="str">
        <f>[1]Кожухово!E42</f>
        <v>Сотрудник</v>
      </c>
      <c r="F328" s="3" t="str">
        <f>[1]Кожухово!F42</f>
        <v>Взрослые старше 18 лет</v>
      </c>
      <c r="G328" s="3">
        <f>[1]Кожухово!G42</f>
        <v>187</v>
      </c>
      <c r="H328" s="3">
        <f>[1]Кожухово!I42</f>
        <v>-4</v>
      </c>
      <c r="I328" s="3">
        <f>[1]Кожухово!L42</f>
        <v>11.8</v>
      </c>
      <c r="J328" s="3">
        <v>11.5</v>
      </c>
      <c r="K328" s="3">
        <f>J328-I328</f>
        <v>-0.30000000000000071</v>
      </c>
      <c r="L328" s="7">
        <f>K328/I328</f>
        <v>-2.5423728813559379E-2</v>
      </c>
      <c r="M328" s="3" t="s">
        <v>44</v>
      </c>
    </row>
    <row r="329" spans="1:13" x14ac:dyDescent="0.25">
      <c r="A329" s="3">
        <v>328</v>
      </c>
      <c r="B329" s="3" t="str">
        <f>[1]Сходненская!C307</f>
        <v>Задонская Лада Игоревна</v>
      </c>
      <c r="C329" s="3" t="s">
        <v>34</v>
      </c>
      <c r="D329" s="3" t="str">
        <f>[1]Сходненская!D307</f>
        <v>ж</v>
      </c>
      <c r="E329" s="3" t="s">
        <v>18</v>
      </c>
      <c r="F329" s="3" t="str">
        <f>[1]Сходненская!F307</f>
        <v>взрослые старше 18 лет</v>
      </c>
      <c r="G329" s="3">
        <f>[1]Сходненская!G307</f>
        <v>159.30000000000001</v>
      </c>
      <c r="H329" s="3">
        <f>[1]Сходненская!I307</f>
        <v>3</v>
      </c>
      <c r="I329" s="3">
        <f>[1]Сходненская!L307</f>
        <v>15.2</v>
      </c>
      <c r="J329" s="3">
        <v>14.9</v>
      </c>
      <c r="K329" s="3">
        <f>J329-I329</f>
        <v>-0.29999999999999893</v>
      </c>
      <c r="L329" s="7">
        <f>K329/I329</f>
        <v>-1.9736842105263087E-2</v>
      </c>
      <c r="M329" s="3" t="s">
        <v>44</v>
      </c>
    </row>
    <row r="330" spans="1:13" x14ac:dyDescent="0.25">
      <c r="A330" s="3">
        <v>329</v>
      </c>
      <c r="B330" s="3" t="str">
        <f>[1]Курск!C755</f>
        <v>Никулина Юлия Николаевна</v>
      </c>
      <c r="C330" s="6" t="s">
        <v>23</v>
      </c>
      <c r="D330" s="3" t="str">
        <f>[1]Курск!D755</f>
        <v>ж</v>
      </c>
      <c r="E330" s="3" t="str">
        <f>[1]Курск!E755</f>
        <v>Чк</v>
      </c>
      <c r="F330" s="3" t="str">
        <f>[1]Курск!F755</f>
        <v>взрослые старше 18 лет</v>
      </c>
      <c r="G330" s="3">
        <f>[1]Курск!G755</f>
        <v>176</v>
      </c>
      <c r="H330" s="3">
        <f>[1]Курск!I755</f>
        <v>-20</v>
      </c>
      <c r="I330" s="3">
        <f>[1]Курск!L755</f>
        <v>38.5</v>
      </c>
      <c r="J330" s="3">
        <v>38.200000000000003</v>
      </c>
      <c r="K330" s="3">
        <f>J330-I330</f>
        <v>-0.29999999999999716</v>
      </c>
      <c r="L330" s="7">
        <f>K330/I330</f>
        <v>-7.7922077922077185E-3</v>
      </c>
      <c r="M330" s="3" t="s">
        <v>44</v>
      </c>
    </row>
    <row r="331" spans="1:13" x14ac:dyDescent="0.25">
      <c r="A331" s="3">
        <v>330</v>
      </c>
      <c r="B331" s="3" t="str">
        <f>[1]Ховрино!C640</f>
        <v>Шаврина Марина Михайловна</v>
      </c>
      <c r="C331" s="6" t="s">
        <v>20</v>
      </c>
      <c r="D331" s="3" t="str">
        <f>[1]Ховрино!D640</f>
        <v>Ж</v>
      </c>
      <c r="E331" s="3" t="str">
        <f>[1]Ховрино!E640</f>
        <v>ЧК</v>
      </c>
      <c r="F331" s="3" t="str">
        <f>[1]Ховрино!F640</f>
        <v>взрослые старше 18 лет</v>
      </c>
      <c r="G331" s="3">
        <f>[1]Ховрино!G640</f>
        <v>158.1</v>
      </c>
      <c r="H331" s="3">
        <f>[1]Ховрино!I640</f>
        <v>3</v>
      </c>
      <c r="I331" s="3">
        <f>[1]Ховрино!L640</f>
        <v>21.1</v>
      </c>
      <c r="J331" s="3">
        <v>20.9</v>
      </c>
      <c r="K331" s="3">
        <f>J331-I331</f>
        <v>-0.20000000000000284</v>
      </c>
      <c r="L331" s="7">
        <f>K331/I331</f>
        <v>-9.4786729857821248E-3</v>
      </c>
      <c r="M331" s="3" t="s">
        <v>44</v>
      </c>
    </row>
    <row r="332" spans="1:13" x14ac:dyDescent="0.25">
      <c r="A332" s="3">
        <v>331</v>
      </c>
      <c r="B332" s="3" t="str">
        <f>[1]Курск!C1306</f>
        <v>Кондрашова Наталья Витальевна</v>
      </c>
      <c r="C332" s="6" t="s">
        <v>23</v>
      </c>
      <c r="D332" s="3" t="str">
        <f>[1]Курск!D1306</f>
        <v>ж</v>
      </c>
      <c r="E332" s="3" t="str">
        <f>[1]Курск!E1306</f>
        <v>чк</v>
      </c>
      <c r="F332" s="3" t="str">
        <f>[1]Курск!F1306</f>
        <v>взрослые старше 18</v>
      </c>
      <c r="G332" s="3">
        <f>[1]Курск!G1306</f>
        <v>166</v>
      </c>
      <c r="H332" s="3">
        <f>[1]Курск!I1306</f>
        <v>-3</v>
      </c>
      <c r="I332" s="3">
        <f>[1]Курск!L1306</f>
        <v>25.1</v>
      </c>
      <c r="J332" s="3">
        <v>24.9</v>
      </c>
      <c r="K332" s="3">
        <f>J332-I332</f>
        <v>-0.20000000000000284</v>
      </c>
      <c r="L332" s="7">
        <f>K332/I332</f>
        <v>-7.9681274900399533E-3</v>
      </c>
      <c r="M332" s="3" t="s">
        <v>44</v>
      </c>
    </row>
    <row r="333" spans="1:13" x14ac:dyDescent="0.25">
      <c r="A333" s="3">
        <v>332</v>
      </c>
      <c r="B333" s="3" t="str">
        <f>[1]Люберцы!C703</f>
        <v>Локтионов Константин Владимирович</v>
      </c>
      <c r="C333" s="6" t="s">
        <v>27</v>
      </c>
      <c r="D333" s="3" t="str">
        <f>[1]Люберцы!D703</f>
        <v>м</v>
      </c>
      <c r="E333" s="3" t="str">
        <f>[1]Люберцы!E703</f>
        <v>ЧК</v>
      </c>
      <c r="F333" s="3" t="str">
        <f>[1]Люберцы!F703</f>
        <v>взрослые старше 18 лет</v>
      </c>
      <c r="G333" s="3">
        <f>[1]Люберцы!G703</f>
        <v>178</v>
      </c>
      <c r="H333" s="3">
        <f>[1]Люберцы!I703</f>
        <v>3</v>
      </c>
      <c r="I333" s="3">
        <f>[1]Люберцы!L703</f>
        <v>40.5</v>
      </c>
      <c r="J333" s="3">
        <v>40.299999999999997</v>
      </c>
      <c r="K333" s="3">
        <f>J333-I333</f>
        <v>-0.20000000000000284</v>
      </c>
      <c r="L333" s="7">
        <f>K333/I333</f>
        <v>-4.9382716049383418E-3</v>
      </c>
      <c r="M333" s="3" t="s">
        <v>44</v>
      </c>
    </row>
    <row r="334" spans="1:13" x14ac:dyDescent="0.25">
      <c r="A334" s="3">
        <v>333</v>
      </c>
      <c r="B334" s="3" t="str">
        <f>'[1]Зеленоград-1'!C15</f>
        <v>Дружинин Илья</v>
      </c>
      <c r="C334" s="6" t="s">
        <v>13</v>
      </c>
      <c r="D334" s="3" t="str">
        <f>'[1]Зеленоград-1'!D15</f>
        <v>м</v>
      </c>
      <c r="E334" s="3" t="str">
        <f>'[1]Зеленоград-1'!E15</f>
        <v xml:space="preserve">сотрудник </v>
      </c>
      <c r="F334" s="3" t="str">
        <f>'[1]Зеленоград-1'!F15</f>
        <v>взрослые старше 18 лет</v>
      </c>
      <c r="G334" s="3">
        <f>'[1]Зеленоград-1'!G15</f>
        <v>174.1</v>
      </c>
      <c r="H334" s="3">
        <f>'[1]Зеленоград-1'!I15</f>
        <v>0</v>
      </c>
      <c r="I334" s="3">
        <f>'[1]Зеленоград-1'!L15</f>
        <v>8.4</v>
      </c>
      <c r="J334" s="3">
        <v>8.1999999999999993</v>
      </c>
      <c r="K334" s="3">
        <f>J334-I334</f>
        <v>-0.20000000000000107</v>
      </c>
      <c r="L334" s="7">
        <f>K334/I334</f>
        <v>-2.3809523809523937E-2</v>
      </c>
      <c r="M334" s="3" t="s">
        <v>44</v>
      </c>
    </row>
    <row r="335" spans="1:13" x14ac:dyDescent="0.25">
      <c r="A335" s="3">
        <v>334</v>
      </c>
      <c r="B335" s="3" t="str">
        <f>[1]Курск!C1266</f>
        <v>Ерж Наталья Сергеевна</v>
      </c>
      <c r="C335" s="6" t="s">
        <v>23</v>
      </c>
      <c r="D335" s="3" t="str">
        <f>[1]Курск!D1266</f>
        <v>ж</v>
      </c>
      <c r="E335" s="3" t="str">
        <f>[1]Курск!E1266</f>
        <v>чк</v>
      </c>
      <c r="F335" s="3" t="str">
        <f>[1]Курск!F1266</f>
        <v>взрослые старше 18 лет</v>
      </c>
      <c r="G335" s="3">
        <f>[1]Курск!G1266</f>
        <v>160.4</v>
      </c>
      <c r="H335" s="3">
        <f>[1]Курск!I1266</f>
        <v>3</v>
      </c>
      <c r="I335" s="3">
        <f>[1]Курск!L1266</f>
        <v>15.5</v>
      </c>
      <c r="J335" s="3">
        <v>15.3</v>
      </c>
      <c r="K335" s="3">
        <f>J335-I335</f>
        <v>-0.19999999999999929</v>
      </c>
      <c r="L335" s="7">
        <f>K335/I335</f>
        <v>-1.2903225806451568E-2</v>
      </c>
      <c r="M335" s="3" t="s">
        <v>44</v>
      </c>
    </row>
    <row r="336" spans="1:13" x14ac:dyDescent="0.25">
      <c r="A336" s="3">
        <v>335</v>
      </c>
      <c r="B336" s="3" t="str">
        <f>[1]Краснодар!C261</f>
        <v>Буря Алексей Сергеевич</v>
      </c>
      <c r="C336" s="6" t="s">
        <v>26</v>
      </c>
      <c r="D336" s="3" t="str">
        <f>[1]Краснодар!D261</f>
        <v>муж</v>
      </c>
      <c r="E336" s="3" t="str">
        <f>[1]Краснодар!E261</f>
        <v>ЧК</v>
      </c>
      <c r="F336" s="3" t="str">
        <f>[1]Краснодар!F261</f>
        <v>взрослый</v>
      </c>
      <c r="G336" s="3">
        <f>[1]Краснодар!G261</f>
        <v>186</v>
      </c>
      <c r="H336" s="3">
        <f>[1]Краснодар!I261</f>
        <v>8</v>
      </c>
      <c r="I336" s="3">
        <f>[1]Краснодар!L261</f>
        <v>34.799999999999997</v>
      </c>
      <c r="J336" s="3">
        <v>34.6</v>
      </c>
      <c r="K336" s="3">
        <f>J336-I336</f>
        <v>-0.19999999999999574</v>
      </c>
      <c r="L336" s="7">
        <f>K336/I336</f>
        <v>-5.7471264367814868E-3</v>
      </c>
      <c r="M336" s="3" t="s">
        <v>44</v>
      </c>
    </row>
    <row r="337" spans="1:13" x14ac:dyDescent="0.25">
      <c r="A337" s="3">
        <v>336</v>
      </c>
      <c r="B337" s="3" t="str">
        <f>[1]Люблино!C43</f>
        <v>Новикова Галина Владимировна</v>
      </c>
      <c r="C337" s="6" t="s">
        <v>25</v>
      </c>
      <c r="D337" s="3" t="str">
        <f>[1]Люблино!D43</f>
        <v>ж</v>
      </c>
      <c r="E337" s="3" t="str">
        <f>[1]Люблино!E43</f>
        <v>Чк</v>
      </c>
      <c r="F337" s="3" t="str">
        <f>[1]Люблино!F43</f>
        <v>взрослые старше 18 лет</v>
      </c>
      <c r="G337" s="3">
        <f>[1]Люблино!G43</f>
        <v>166</v>
      </c>
      <c r="H337" s="3">
        <f>[1]Люблино!I43</f>
        <v>4</v>
      </c>
      <c r="I337" s="3">
        <f>[1]Люблино!L43</f>
        <v>15.8</v>
      </c>
      <c r="J337" s="3">
        <v>15.7</v>
      </c>
      <c r="K337" s="3">
        <f>J337-I337</f>
        <v>-0.10000000000000142</v>
      </c>
      <c r="L337" s="7">
        <f>K337/I337</f>
        <v>-6.3291139240507222E-3</v>
      </c>
      <c r="M337" s="3" t="s">
        <v>44</v>
      </c>
    </row>
    <row r="338" spans="1:13" x14ac:dyDescent="0.25">
      <c r="A338" s="3">
        <v>337</v>
      </c>
      <c r="B338" s="3" t="str">
        <f>'[1]Южное Бутово '!C353</f>
        <v>Воронков Кирилл</v>
      </c>
      <c r="C338" s="6" t="s">
        <v>14</v>
      </c>
      <c r="D338" s="3" t="str">
        <f>'[1]Южное Бутово '!D353</f>
        <v>м</v>
      </c>
      <c r="E338" s="3" t="str">
        <f>'[1]Южное Бутово '!E353</f>
        <v>чк</v>
      </c>
      <c r="F338" s="3" t="str">
        <f>'[1]Южное Бутово '!F353</f>
        <v>взрослые старше 18 лет</v>
      </c>
      <c r="G338" s="3">
        <f>'[1]Южное Бутово '!G353</f>
        <v>189</v>
      </c>
      <c r="H338" s="3">
        <f>'[1]Южное Бутово '!I353</f>
        <v>5</v>
      </c>
      <c r="I338" s="3" t="str">
        <f>'[1]Южное Бутово '!L353</f>
        <v>18</v>
      </c>
      <c r="J338" s="3">
        <v>17.899999999999999</v>
      </c>
      <c r="K338" s="3">
        <f>J338-I338</f>
        <v>-0.10000000000000142</v>
      </c>
      <c r="L338" s="7">
        <f>K338/I338</f>
        <v>-5.5555555555556347E-3</v>
      </c>
      <c r="M338" s="3" t="s">
        <v>44</v>
      </c>
    </row>
    <row r="339" spans="1:13" x14ac:dyDescent="0.25">
      <c r="A339" s="3">
        <v>338</v>
      </c>
      <c r="B339" s="3" t="str">
        <f>[1]Сходненская!C379</f>
        <v xml:space="preserve">Бороздин Олег Игоревич </v>
      </c>
      <c r="C339" s="3" t="s">
        <v>34</v>
      </c>
      <c r="D339" s="3" t="str">
        <f>[1]Сходненская!D379</f>
        <v>м</v>
      </c>
      <c r="E339" s="3" t="str">
        <f>[1]Сходненская!E379</f>
        <v>чк</v>
      </c>
      <c r="F339" s="3" t="str">
        <f>[1]Сходненская!F379</f>
        <v>взрослые старше 18 лет</v>
      </c>
      <c r="G339" s="3">
        <f>[1]Сходненская!G379</f>
        <v>185</v>
      </c>
      <c r="H339" s="3">
        <f>[1]Сходненская!I379</f>
        <v>3</v>
      </c>
      <c r="I339" s="3">
        <f>[1]Сходненская!L379</f>
        <v>23.6</v>
      </c>
      <c r="J339" s="3">
        <v>23.5</v>
      </c>
      <c r="K339" s="3">
        <f>J339-I339</f>
        <v>-0.10000000000000142</v>
      </c>
      <c r="L339" s="7">
        <f>K339/I339</f>
        <v>-4.2372881355932802E-3</v>
      </c>
      <c r="M339" s="3" t="s">
        <v>44</v>
      </c>
    </row>
    <row r="340" spans="1:13" x14ac:dyDescent="0.25">
      <c r="A340" s="3">
        <v>339</v>
      </c>
      <c r="B340" s="3" t="str">
        <f>[1]Люберцы!C3</f>
        <v>Митяшина Светлана Юрьевна</v>
      </c>
      <c r="C340" s="6" t="s">
        <v>27</v>
      </c>
      <c r="D340" s="3" t="str">
        <f>[1]Люберцы!D3</f>
        <v>ж</v>
      </c>
      <c r="E340" s="3" t="str">
        <f>[1]Люберцы!E3</f>
        <v>Чк</v>
      </c>
      <c r="F340" s="3" t="str">
        <f>[1]Люберцы!F3</f>
        <v>взрослые старше 18 лет</v>
      </c>
      <c r="G340" s="3">
        <f>[1]Люберцы!G3</f>
        <v>165</v>
      </c>
      <c r="H340" s="3">
        <f>[1]Люберцы!I3</f>
        <v>3</v>
      </c>
      <c r="I340" s="3">
        <f>[1]Люберцы!L3</f>
        <v>35.700000000000003</v>
      </c>
      <c r="J340" s="3">
        <v>35.6</v>
      </c>
      <c r="K340" s="3">
        <f>J340-I340</f>
        <v>-0.10000000000000142</v>
      </c>
      <c r="L340" s="7">
        <f>K340/I340</f>
        <v>-2.8011204481793112E-3</v>
      </c>
      <c r="M340" s="3" t="s">
        <v>44</v>
      </c>
    </row>
    <row r="341" spans="1:13" x14ac:dyDescent="0.25">
      <c r="A341" s="3">
        <v>340</v>
      </c>
      <c r="B341" s="3" t="str">
        <f>[1]Краснодар!C948</f>
        <v>Ивлиев Максим Игоревич</v>
      </c>
      <c r="C341" s="6" t="s">
        <v>26</v>
      </c>
      <c r="D341" s="3" t="str">
        <f>[1]Краснодар!D948</f>
        <v>муж</v>
      </c>
      <c r="E341" s="3" t="str">
        <f>[1]Краснодар!E948</f>
        <v>сотрудник</v>
      </c>
      <c r="F341" s="3" t="str">
        <f>[1]Краснодар!F948</f>
        <v>взрослый</v>
      </c>
      <c r="G341" s="3">
        <f>[1]Краснодар!G948</f>
        <v>195</v>
      </c>
      <c r="H341" s="3">
        <f>[1]Краснодар!I948</f>
        <v>0</v>
      </c>
      <c r="I341" s="3">
        <f>[1]Краснодар!L948</f>
        <v>13.1</v>
      </c>
      <c r="J341" s="3">
        <v>13</v>
      </c>
      <c r="K341" s="3">
        <f>J341-I341</f>
        <v>-9.9999999999999645E-2</v>
      </c>
      <c r="L341" s="7">
        <f>K341/I341</f>
        <v>-7.6335877862595148E-3</v>
      </c>
      <c r="M341" s="3" t="s">
        <v>44</v>
      </c>
    </row>
    <row r="342" spans="1:13" x14ac:dyDescent="0.25">
      <c r="A342" s="3">
        <v>341</v>
      </c>
      <c r="B342" s="3" t="str">
        <f>[1]Оренбург!C364</f>
        <v>Шаронова Регина Фёдоровна</v>
      </c>
      <c r="C342" s="6" t="s">
        <v>30</v>
      </c>
      <c r="D342" s="3" t="str">
        <f>[1]Оренбург!D364</f>
        <v>Жен</v>
      </c>
      <c r="E342" s="3" t="str">
        <f>[1]Оренбург!E364</f>
        <v>чк</v>
      </c>
      <c r="F342" s="3" t="str">
        <f>[1]Оренбург!F364</f>
        <v>взрослые старше 18 лет</v>
      </c>
      <c r="G342" s="3">
        <f>[1]Оренбург!G364</f>
        <v>156.6</v>
      </c>
      <c r="H342" s="3">
        <f>[1]Оренбург!I364</f>
        <v>-3.5</v>
      </c>
      <c r="I342" s="3">
        <f>[1]Оренбург!L364</f>
        <v>8.6999999999999993</v>
      </c>
      <c r="J342" s="3">
        <v>8.6</v>
      </c>
      <c r="K342" s="3">
        <f>J342-I342</f>
        <v>-9.9999999999999645E-2</v>
      </c>
      <c r="L342" s="7">
        <f>K342/I342</f>
        <v>-1.1494252873563178E-2</v>
      </c>
      <c r="M342" s="3" t="s">
        <v>44</v>
      </c>
    </row>
    <row r="343" spans="1:13" x14ac:dyDescent="0.25">
      <c r="A343" s="3">
        <v>342</v>
      </c>
      <c r="B343" s="3" t="str">
        <f>[1]Реутов!C771</f>
        <v>Кувичко Александр Михайлович</v>
      </c>
      <c r="C343" s="3" t="s">
        <v>32</v>
      </c>
      <c r="D343" s="3" t="str">
        <f>[1]Реутов!D771</f>
        <v>м</v>
      </c>
      <c r="E343" s="3" t="str">
        <f>[1]Реутов!E771</f>
        <v>чк</v>
      </c>
      <c r="F343" s="3" t="str">
        <f>[1]Реутов!F771</f>
        <v>взрослые старше 18</v>
      </c>
      <c r="G343" s="3">
        <f>[1]Реутов!G771</f>
        <v>181</v>
      </c>
      <c r="H343" s="3">
        <f>[1]Реутов!J771</f>
        <v>0</v>
      </c>
      <c r="I343" s="3">
        <f>[1]Реутов!M771</f>
        <v>12.2</v>
      </c>
      <c r="J343" s="3">
        <v>12.1</v>
      </c>
      <c r="K343" s="3">
        <f>J343-I343</f>
        <v>-9.9999999999999645E-2</v>
      </c>
      <c r="L343" s="7">
        <f>K343/I343</f>
        <v>-8.1967213114753808E-3</v>
      </c>
      <c r="M343" s="3" t="s">
        <v>44</v>
      </c>
    </row>
    <row r="344" spans="1:13" x14ac:dyDescent="0.25">
      <c r="A344" s="3">
        <v>343</v>
      </c>
      <c r="B344" s="3" t="str">
        <f>'[1]Зеленоград-1'!C392</f>
        <v>Петряева Анастасия Сергеевна</v>
      </c>
      <c r="C344" s="6" t="s">
        <v>13</v>
      </c>
      <c r="D344" s="3" t="str">
        <f>'[1]Зеленоград-1'!D392</f>
        <v>ж</v>
      </c>
      <c r="E344" s="3" t="str">
        <f>'[1]Зеленоград-1'!E392</f>
        <v>ЧК</v>
      </c>
      <c r="F344" s="3" t="str">
        <f>'[1]Зеленоград-1'!F392</f>
        <v>взрослые старше 18</v>
      </c>
      <c r="G344" s="3">
        <f>'[1]Зеленоград-1'!G392</f>
        <v>161.80000000000001</v>
      </c>
      <c r="H344" s="3">
        <f>'[1]Зеленоград-1'!I392</f>
        <v>0</v>
      </c>
      <c r="I344" s="3">
        <f>'[1]Зеленоград-1'!L392</f>
        <v>13.9</v>
      </c>
      <c r="J344" s="3">
        <v>13.8</v>
      </c>
      <c r="K344" s="3">
        <f>J344-I344</f>
        <v>-9.9999999999999645E-2</v>
      </c>
      <c r="L344" s="7">
        <f>K344/I344</f>
        <v>-7.1942446043165211E-3</v>
      </c>
      <c r="M344" s="3" t="s">
        <v>44</v>
      </c>
    </row>
    <row r="345" spans="1:13" x14ac:dyDescent="0.25">
      <c r="A345" s="3">
        <v>344</v>
      </c>
      <c r="B345" s="3" t="str">
        <f>[1]Братиславская!C388</f>
        <v>Сухорукова Екатерина Алексеевна</v>
      </c>
      <c r="C345" s="3" t="s">
        <v>9</v>
      </c>
      <c r="D345" s="3" t="str">
        <f>[1]Братиславская!D388</f>
        <v>ж</v>
      </c>
      <c r="E345" s="3" t="str">
        <f>[1]Братиславская!E388</f>
        <v>сотрудник</v>
      </c>
      <c r="F345" s="3" t="str">
        <f>[1]Братиславская!F388</f>
        <v>взрослые старше 18 лет</v>
      </c>
      <c r="G345" s="3">
        <f>[1]Братиславская!G388</f>
        <v>160</v>
      </c>
      <c r="H345" s="3">
        <f>[1]Братиславская!I388</f>
        <v>-3</v>
      </c>
      <c r="I345" s="3">
        <v>13.9</v>
      </c>
      <c r="J345" s="3">
        <v>13.9</v>
      </c>
      <c r="K345" s="3">
        <v>0</v>
      </c>
      <c r="L345" s="7">
        <f>K345/I345</f>
        <v>0</v>
      </c>
      <c r="M345" s="3" t="s">
        <v>44</v>
      </c>
    </row>
    <row r="346" spans="1:13" x14ac:dyDescent="0.25">
      <c r="A346" s="3">
        <v>345</v>
      </c>
      <c r="B346" s="3" t="str">
        <f>[1]Братиславская!C347</f>
        <v xml:space="preserve">Саркисян Нарек Ваганович </v>
      </c>
      <c r="C346" s="3" t="s">
        <v>9</v>
      </c>
      <c r="D346" s="3" t="str">
        <f>[1]Братиславская!D347</f>
        <v>м</v>
      </c>
      <c r="E346" s="3" t="str">
        <f>[1]Братиславская!E347</f>
        <v>чк</v>
      </c>
      <c r="F346" s="3" t="str">
        <f>[1]Братиславская!F347</f>
        <v>взрослые старше 18 лет</v>
      </c>
      <c r="G346" s="3">
        <f>[1]Братиславская!G347</f>
        <v>184.1</v>
      </c>
      <c r="H346" s="3">
        <f>[1]Братиславская!I347</f>
        <v>5</v>
      </c>
      <c r="I346" s="3">
        <f>[1]Братиславская!L347</f>
        <v>51.1</v>
      </c>
      <c r="J346" s="3">
        <v>51.1</v>
      </c>
      <c r="K346" s="3">
        <f>J346-I346</f>
        <v>0</v>
      </c>
      <c r="L346" s="7">
        <f>K346/I346</f>
        <v>0</v>
      </c>
      <c r="M346" s="3" t="s">
        <v>44</v>
      </c>
    </row>
    <row r="347" spans="1:13" x14ac:dyDescent="0.25">
      <c r="A347" s="3">
        <v>346</v>
      </c>
      <c r="B347" s="3" t="s">
        <v>28</v>
      </c>
      <c r="C347" s="6" t="s">
        <v>27</v>
      </c>
      <c r="D347" s="3" t="s">
        <v>17</v>
      </c>
      <c r="E347" s="3" t="s">
        <v>29</v>
      </c>
      <c r="F347" s="3" t="s">
        <v>19</v>
      </c>
      <c r="G347" s="3">
        <v>172.6</v>
      </c>
      <c r="H347" s="3">
        <v>5</v>
      </c>
      <c r="I347" s="3">
        <v>13.3</v>
      </c>
      <c r="J347" s="3">
        <v>13.3</v>
      </c>
      <c r="K347" s="3">
        <f>J347-I347</f>
        <v>0</v>
      </c>
      <c r="L347" s="7">
        <f>K347/I347</f>
        <v>0</v>
      </c>
      <c r="M347" s="3" t="s">
        <v>44</v>
      </c>
    </row>
    <row r="348" spans="1:13" x14ac:dyDescent="0.25">
      <c r="A348" s="3">
        <v>347</v>
      </c>
      <c r="B348" s="3" t="str">
        <f>[1]Сходненская!C260</f>
        <v>Марчук Марина Олеговна</v>
      </c>
      <c r="C348" s="3" t="s">
        <v>34</v>
      </c>
      <c r="D348" s="3" t="str">
        <f>[1]Сходненская!D260</f>
        <v>ж</v>
      </c>
      <c r="E348" s="3" t="str">
        <f>[1]Сходненская!E260</f>
        <v>чк</v>
      </c>
      <c r="F348" s="3" t="str">
        <f>[1]Сходненская!F260</f>
        <v>взрослые старше 18 лет</v>
      </c>
      <c r="G348" s="3">
        <f>[1]Сходненская!G260</f>
        <v>157.4</v>
      </c>
      <c r="H348" s="3">
        <f>[1]Сходненская!I260</f>
        <v>3</v>
      </c>
      <c r="I348" s="3">
        <f>[1]Сходненская!L260</f>
        <v>11.3</v>
      </c>
      <c r="J348" s="3">
        <v>11.3</v>
      </c>
      <c r="K348" s="3">
        <f>J348-I348</f>
        <v>0</v>
      </c>
      <c r="L348" s="7">
        <f>K348/I348</f>
        <v>0</v>
      </c>
      <c r="M348" s="3" t="s">
        <v>44</v>
      </c>
    </row>
    <row r="349" spans="1:13" x14ac:dyDescent="0.25">
      <c r="A349" s="3">
        <v>348</v>
      </c>
      <c r="B349" s="3" t="str">
        <f>[1]Люберцы!C633</f>
        <v>Коршунова Варвара Владимировна</v>
      </c>
      <c r="C349" s="6" t="s">
        <v>27</v>
      </c>
      <c r="D349" s="3" t="str">
        <f>[1]Люберцы!D633</f>
        <v>ж</v>
      </c>
      <c r="E349" s="3" t="str">
        <f>[1]Люберцы!E633</f>
        <v>чк</v>
      </c>
      <c r="F349" s="3" t="str">
        <f>[1]Люберцы!F633</f>
        <v>взрослые старше 18 лет</v>
      </c>
      <c r="G349" s="3">
        <f>[1]Люберцы!G633</f>
        <v>172.6</v>
      </c>
      <c r="H349" s="3">
        <f>[1]Люберцы!I633</f>
        <v>0</v>
      </c>
      <c r="I349" s="3">
        <f>[1]Люберцы!L633</f>
        <v>14.6</v>
      </c>
      <c r="J349" s="3">
        <v>14.6</v>
      </c>
      <c r="K349" s="3">
        <f>J349-I349</f>
        <v>0</v>
      </c>
      <c r="L349" s="7">
        <f>K349/I349</f>
        <v>0</v>
      </c>
      <c r="M349" s="3" t="s">
        <v>44</v>
      </c>
    </row>
    <row r="350" spans="1:13" x14ac:dyDescent="0.25">
      <c r="A350" s="3">
        <v>349</v>
      </c>
      <c r="B350" s="3" t="str">
        <f>[1]Ховрино!C145</f>
        <v>Кожокарь Елена Владимировна</v>
      </c>
      <c r="C350" s="6" t="s">
        <v>20</v>
      </c>
      <c r="D350" s="3" t="str">
        <f>[1]Ховрино!D145</f>
        <v>Ж</v>
      </c>
      <c r="E350" s="3" t="str">
        <f>[1]Ховрино!E145</f>
        <v>Чк</v>
      </c>
      <c r="F350" s="3" t="str">
        <f>[1]Ховрино!F145</f>
        <v>взрослые старше 18</v>
      </c>
      <c r="G350" s="3">
        <f>[1]Ховрино!G145</f>
        <v>170</v>
      </c>
      <c r="H350" s="3">
        <f>[1]Ховрино!I145</f>
        <v>3</v>
      </c>
      <c r="I350" s="3">
        <f>[1]Ховрино!L145</f>
        <v>25.5</v>
      </c>
      <c r="J350" s="3">
        <v>25.5</v>
      </c>
      <c r="K350" s="3">
        <f>J350-I350</f>
        <v>0</v>
      </c>
      <c r="L350" s="7">
        <f>K350/I350</f>
        <v>0</v>
      </c>
      <c r="M350" s="3" t="s">
        <v>44</v>
      </c>
    </row>
    <row r="351" spans="1:13" x14ac:dyDescent="0.25">
      <c r="A351" s="3">
        <v>350</v>
      </c>
      <c r="B351" s="3" t="str">
        <f>[1]Курск!C609</f>
        <v>Калужских Кристина Ахматовна</v>
      </c>
      <c r="C351" s="6" t="s">
        <v>23</v>
      </c>
      <c r="D351" s="3" t="str">
        <f>[1]Курск!D609</f>
        <v>ж</v>
      </c>
      <c r="E351" s="3" t="str">
        <f>[1]Курск!E609</f>
        <v>ЧК</v>
      </c>
      <c r="F351" s="3" t="str">
        <f>[1]Курск!F609</f>
        <v>взрослые старше 18</v>
      </c>
      <c r="G351" s="3">
        <f>[1]Курск!G609</f>
        <v>178</v>
      </c>
      <c r="H351" s="3">
        <f>[1]Курск!I609</f>
        <v>-3</v>
      </c>
      <c r="I351" s="3">
        <f>[1]Курск!L609</f>
        <v>6.6</v>
      </c>
      <c r="J351" s="3">
        <v>6.6</v>
      </c>
      <c r="K351" s="3">
        <f>J351-I351</f>
        <v>0</v>
      </c>
      <c r="L351" s="7">
        <f>K351/I351</f>
        <v>0</v>
      </c>
      <c r="M351" s="3" t="s">
        <v>44</v>
      </c>
    </row>
    <row r="352" spans="1:13" x14ac:dyDescent="0.25">
      <c r="A352" s="3">
        <v>351</v>
      </c>
      <c r="B352" s="3" t="str">
        <f>[1]Оренбург!C80</f>
        <v>Калауп Акмарал Салимовна</v>
      </c>
      <c r="C352" s="6" t="s">
        <v>30</v>
      </c>
      <c r="D352" s="3" t="str">
        <f>[1]Оренбург!D80</f>
        <v>жен</v>
      </c>
      <c r="E352" s="3" t="str">
        <f>[1]Оренбург!E80</f>
        <v>Сотрудник</v>
      </c>
      <c r="F352" s="3" t="str">
        <f>[1]Оренбург!F80</f>
        <v>взрослые старше 18 лет</v>
      </c>
      <c r="G352" s="3">
        <f>[1]Оренбург!G80</f>
        <v>162</v>
      </c>
      <c r="H352" s="3">
        <f>[1]Оренбург!I80</f>
        <v>-4</v>
      </c>
      <c r="I352" s="3">
        <f>[1]Оренбург!L80</f>
        <v>19.899999999999999</v>
      </c>
      <c r="J352" s="3">
        <v>19.899999999999999</v>
      </c>
      <c r="K352" s="3">
        <f>J352-I352</f>
        <v>0</v>
      </c>
      <c r="L352" s="7">
        <f>K352/I352</f>
        <v>0</v>
      </c>
      <c r="M352" s="3" t="s">
        <v>44</v>
      </c>
    </row>
    <row r="353" spans="1:13" x14ac:dyDescent="0.25">
      <c r="A353" s="3">
        <v>352</v>
      </c>
      <c r="B353" s="3" t="str">
        <f>[1]Курск!C872</f>
        <v xml:space="preserve">Илющенко (Киселева) Лидия </v>
      </c>
      <c r="C353" s="6" t="s">
        <v>23</v>
      </c>
      <c r="D353" s="3" t="str">
        <f>[1]Курск!D872</f>
        <v>ж</v>
      </c>
      <c r="E353" s="3" t="str">
        <f>[1]Курск!E872</f>
        <v>чк</v>
      </c>
      <c r="F353" s="3" t="str">
        <f>[1]Курск!F872</f>
        <v>взрослые старше 18 лет</v>
      </c>
      <c r="G353" s="3">
        <f>[1]Курск!G872</f>
        <v>170</v>
      </c>
      <c r="H353" s="3">
        <f>[1]Курск!I872</f>
        <v>4</v>
      </c>
      <c r="I353" s="3">
        <f>[1]Курск!L872</f>
        <v>23.8</v>
      </c>
      <c r="J353" s="3">
        <v>23.8</v>
      </c>
      <c r="K353" s="3">
        <f>J353-I353</f>
        <v>0</v>
      </c>
      <c r="L353" s="7">
        <f>K353/I353</f>
        <v>0</v>
      </c>
      <c r="M353" s="3" t="s">
        <v>44</v>
      </c>
    </row>
    <row r="354" spans="1:13" x14ac:dyDescent="0.25">
      <c r="A354" s="3">
        <v>353</v>
      </c>
      <c r="B354" s="3" t="str">
        <f>[1]Курск!C1258</f>
        <v>Ерж Дмитрий Павлович</v>
      </c>
      <c r="C354" s="6" t="s">
        <v>23</v>
      </c>
      <c r="D354" s="3" t="str">
        <f>[1]Курск!D1258</f>
        <v>м</v>
      </c>
      <c r="E354" s="3" t="str">
        <f>[1]Курск!E1258</f>
        <v>чк</v>
      </c>
      <c r="F354" s="3" t="str">
        <f>[1]Курск!F1258</f>
        <v>дети 9-13 лет</v>
      </c>
      <c r="G354" s="3">
        <f>[1]Курск!G1258</f>
        <v>147.1</v>
      </c>
      <c r="H354" s="3">
        <f>[1]Курск!I1258</f>
        <v>0</v>
      </c>
      <c r="I354" s="3">
        <f>[1]Курск!L1258</f>
        <v>12.4</v>
      </c>
      <c r="J354" s="3">
        <v>12.4</v>
      </c>
      <c r="K354" s="3">
        <f>J354-I354</f>
        <v>0</v>
      </c>
      <c r="L354" s="7">
        <f>K354/I354</f>
        <v>0</v>
      </c>
      <c r="M354" s="3" t="s">
        <v>44</v>
      </c>
    </row>
    <row r="355" spans="1:13" x14ac:dyDescent="0.25">
      <c r="A355" s="3">
        <v>354</v>
      </c>
      <c r="B355" s="3" t="str">
        <f>[1]Братиславская!C426</f>
        <v>Василенко Дмитрий Витальевич</v>
      </c>
      <c r="C355" s="3" t="s">
        <v>9</v>
      </c>
      <c r="D355" s="3" t="str">
        <f>[1]Братиславская!D426</f>
        <v>м</v>
      </c>
      <c r="E355" s="3" t="str">
        <f>[1]Братиславская!E426</f>
        <v>чк</v>
      </c>
      <c r="F355" s="3" t="str">
        <f>[1]Братиславская!F426</f>
        <v>взрослые старше 18 лет</v>
      </c>
      <c r="G355" s="3">
        <f>[1]Братиславская!G426</f>
        <v>170</v>
      </c>
      <c r="H355" s="3">
        <f>[1]Братиславская!I426</f>
        <v>-3</v>
      </c>
      <c r="I355" s="3">
        <f>[1]Братиславская!L426</f>
        <v>16.3</v>
      </c>
      <c r="J355" s="3">
        <v>17</v>
      </c>
      <c r="K355" s="3">
        <v>0</v>
      </c>
      <c r="L355" s="7">
        <f>K355/I355</f>
        <v>0</v>
      </c>
      <c r="M355" s="3" t="s">
        <v>44</v>
      </c>
    </row>
    <row r="356" spans="1:13" x14ac:dyDescent="0.25">
      <c r="A356" s="3">
        <v>355</v>
      </c>
      <c r="B356" s="3" t="str">
        <f>[1]Жулебино!C739</f>
        <v>Фарафонова Наталья Александровна</v>
      </c>
      <c r="C356" s="3" t="s">
        <v>10</v>
      </c>
      <c r="D356" s="3" t="str">
        <f>[1]Жулебино!D739</f>
        <v>ж</v>
      </c>
      <c r="E356" s="3" t="str">
        <f>[1]Жулебино!E739</f>
        <v>чк</v>
      </c>
      <c r="F356" s="3" t="str">
        <f>[1]Жулебино!F739</f>
        <v>взрослые старше 18</v>
      </c>
      <c r="G356" s="3">
        <f>[1]Жулебино!G739</f>
        <v>171</v>
      </c>
      <c r="H356" s="3">
        <f>[1]Жулебино!I739</f>
        <v>4</v>
      </c>
      <c r="I356" s="3">
        <f>[1]Жулебино!L739</f>
        <v>21.6</v>
      </c>
      <c r="J356" s="3">
        <v>21.7</v>
      </c>
      <c r="K356" s="3">
        <f>J356-I356</f>
        <v>9.9999999999997868E-2</v>
      </c>
      <c r="L356" s="7">
        <f>K356/I356</f>
        <v>4.6296296296295305E-3</v>
      </c>
      <c r="M356" s="3" t="s">
        <v>44</v>
      </c>
    </row>
    <row r="357" spans="1:13" x14ac:dyDescent="0.25">
      <c r="A357" s="3">
        <v>356</v>
      </c>
      <c r="B357" s="3" t="str">
        <f>[1]Краснодар!C54</f>
        <v>Кочнев Александр Сергеевич</v>
      </c>
      <c r="C357" s="6" t="s">
        <v>26</v>
      </c>
      <c r="D357" s="3" t="str">
        <f>[1]Краснодар!D54</f>
        <v>муж</v>
      </c>
      <c r="E357" s="3" t="str">
        <f>[1]Краснодар!E54</f>
        <v>Сотрудник</v>
      </c>
      <c r="F357" s="3" t="str">
        <f>[1]Краснодар!F54</f>
        <v>взрослый</v>
      </c>
      <c r="G357" s="3">
        <f>[1]Краснодар!G54</f>
        <v>177</v>
      </c>
      <c r="H357" s="3">
        <f>[1]Краснодар!I54</f>
        <v>3</v>
      </c>
      <c r="I357" s="3">
        <f>[1]Краснодар!L54</f>
        <v>16.3</v>
      </c>
      <c r="J357" s="3">
        <v>16.399999999999999</v>
      </c>
      <c r="K357" s="3">
        <f>J357-I357</f>
        <v>9.9999999999997868E-2</v>
      </c>
      <c r="L357" s="7">
        <f>K357/I357</f>
        <v>6.1349693251532434E-3</v>
      </c>
      <c r="M357" s="3" t="s">
        <v>44</v>
      </c>
    </row>
    <row r="358" spans="1:13" x14ac:dyDescent="0.25">
      <c r="A358" s="3">
        <v>357</v>
      </c>
      <c r="B358" s="3" t="str">
        <f>[1]Братиславская!C124</f>
        <v xml:space="preserve">Кононов Влас </v>
      </c>
      <c r="C358" s="3" t="s">
        <v>9</v>
      </c>
      <c r="D358" s="3" t="str">
        <f>[1]Братиславская!D124</f>
        <v>м</v>
      </c>
      <c r="E358" s="3" t="str">
        <f>[1]Братиславская!E124</f>
        <v xml:space="preserve">сотрудник </v>
      </c>
      <c r="F358" s="3" t="str">
        <f>[1]Братиславская!F124</f>
        <v>взрослые старше 18 лет</v>
      </c>
      <c r="G358" s="3">
        <f>[1]Братиславская!G124</f>
        <v>185.5</v>
      </c>
      <c r="H358" s="3">
        <f>[1]Братиславская!I124</f>
        <v>-6</v>
      </c>
      <c r="I358" s="3">
        <f>[1]Братиславская!L124</f>
        <v>15.5</v>
      </c>
      <c r="J358" s="3">
        <v>15.6</v>
      </c>
      <c r="K358" s="3">
        <f>J358-I358</f>
        <v>9.9999999999999645E-2</v>
      </c>
      <c r="L358" s="7">
        <f>K358/I358</f>
        <v>6.4516129032257839E-3</v>
      </c>
      <c r="M358" s="3" t="s">
        <v>44</v>
      </c>
    </row>
    <row r="359" spans="1:13" x14ac:dyDescent="0.25">
      <c r="A359" s="3">
        <v>358</v>
      </c>
      <c r="B359" s="3" t="str">
        <f>[1]Краснодар!C876</f>
        <v>Ханин Александр</v>
      </c>
      <c r="C359" s="6" t="s">
        <v>26</v>
      </c>
      <c r="D359" s="3" t="str">
        <f>[1]Краснодар!D876</f>
        <v>муж</v>
      </c>
      <c r="E359" s="3" t="str">
        <f>[1]Краснодар!E876</f>
        <v>сотрудник</v>
      </c>
      <c r="F359" s="3" t="str">
        <f>[1]Краснодар!F876</f>
        <v>взрослый</v>
      </c>
      <c r="G359" s="3">
        <f>[1]Краснодар!G876</f>
        <v>182</v>
      </c>
      <c r="H359" s="3">
        <f>[1]Краснодар!I876</f>
        <v>0</v>
      </c>
      <c r="I359" s="3">
        <f>[1]Краснодар!L876</f>
        <v>13.3</v>
      </c>
      <c r="J359" s="3">
        <v>13.4</v>
      </c>
      <c r="K359" s="3">
        <f>J359-I359</f>
        <v>9.9999999999999645E-2</v>
      </c>
      <c r="L359" s="7">
        <f>K359/I359</f>
        <v>7.5187969924811757E-3</v>
      </c>
      <c r="M359" s="3" t="s">
        <v>44</v>
      </c>
    </row>
    <row r="360" spans="1:13" x14ac:dyDescent="0.25">
      <c r="A360" s="3">
        <v>359</v>
      </c>
      <c r="B360" s="3" t="str">
        <f>[1]Оренбург!C527</f>
        <v>Каюмова Иделия Марселевна</v>
      </c>
      <c r="C360" s="6" t="s">
        <v>30</v>
      </c>
      <c r="D360" s="3" t="str">
        <f>[1]Оренбург!D527</f>
        <v>Жен</v>
      </c>
      <c r="E360" s="3" t="str">
        <f>[1]Оренбург!E527</f>
        <v>Сотрудник</v>
      </c>
      <c r="F360" s="3" t="str">
        <f>[1]Оренбург!F527</f>
        <v>взрослые старше 18 лет</v>
      </c>
      <c r="G360" s="3">
        <f>[1]Оренбург!G527</f>
        <v>160.30000000000001</v>
      </c>
      <c r="H360" s="3">
        <f>[1]Оренбург!I527</f>
        <v>-3</v>
      </c>
      <c r="I360" s="3">
        <f>[1]Оренбург!L527</f>
        <v>13.3</v>
      </c>
      <c r="J360" s="3">
        <v>13.4</v>
      </c>
      <c r="K360" s="3">
        <f>J360-I360</f>
        <v>9.9999999999999645E-2</v>
      </c>
      <c r="L360" s="7">
        <f>K360/I360</f>
        <v>7.5187969924811757E-3</v>
      </c>
      <c r="M360" s="3" t="s">
        <v>44</v>
      </c>
    </row>
    <row r="361" spans="1:13" x14ac:dyDescent="0.25">
      <c r="A361" s="3">
        <v>360</v>
      </c>
      <c r="B361" s="3" t="str">
        <f>[1]Оренбург!C424</f>
        <v>Киселева Екатерина Валерьевна</v>
      </c>
      <c r="C361" s="6" t="s">
        <v>30</v>
      </c>
      <c r="D361" s="3" t="str">
        <f>[1]Оренбург!D424</f>
        <v>жен</v>
      </c>
      <c r="E361" s="3" t="str">
        <f>[1]Оренбург!E424</f>
        <v>ЧК</v>
      </c>
      <c r="F361" s="3" t="str">
        <f>[1]Оренбург!F424</f>
        <v>взрослые старше 18 лет</v>
      </c>
      <c r="G361" s="3">
        <f>[1]Оренбург!G424</f>
        <v>165.3</v>
      </c>
      <c r="H361" s="3">
        <f>[1]Оренбург!I424</f>
        <v>-10</v>
      </c>
      <c r="I361" s="3">
        <f>[1]Оренбург!L424</f>
        <v>31.3</v>
      </c>
      <c r="J361" s="3">
        <v>31.5</v>
      </c>
      <c r="K361" s="3">
        <f>J361-I361</f>
        <v>0.19999999999999929</v>
      </c>
      <c r="L361" s="7">
        <f>K361/I361</f>
        <v>6.3897763578274532E-3</v>
      </c>
      <c r="M361" s="3" t="s">
        <v>44</v>
      </c>
    </row>
    <row r="362" spans="1:13" x14ac:dyDescent="0.25">
      <c r="A362" s="3">
        <v>361</v>
      </c>
      <c r="B362" s="3" t="str">
        <f>[1]Ховрино!C473</f>
        <v>Поморова Татьяна Леонидовна</v>
      </c>
      <c r="C362" s="6" t="s">
        <v>20</v>
      </c>
      <c r="D362" s="3" t="str">
        <f>[1]Ховрино!D473</f>
        <v>Ж</v>
      </c>
      <c r="E362" s="3" t="str">
        <f>[1]Ховрино!E473</f>
        <v>ЧК</v>
      </c>
      <c r="F362" s="3" t="str">
        <f>[1]Ховрино!F473</f>
        <v>взрослые старше 18 лет</v>
      </c>
      <c r="G362" s="3">
        <f>[1]Ховрино!G473</f>
        <v>160</v>
      </c>
      <c r="H362" s="3">
        <f>[1]Ховрино!I473</f>
        <v>3</v>
      </c>
      <c r="I362" s="3">
        <f>[1]Ховрино!L473</f>
        <v>27.7</v>
      </c>
      <c r="J362" s="3">
        <v>27.9</v>
      </c>
      <c r="K362" s="3">
        <f>J362-I362</f>
        <v>0.19999999999999929</v>
      </c>
      <c r="L362" s="7">
        <f>K362/I362</f>
        <v>7.2202166064981692E-3</v>
      </c>
      <c r="M362" s="3" t="s">
        <v>44</v>
      </c>
    </row>
    <row r="363" spans="1:13" x14ac:dyDescent="0.25">
      <c r="A363" s="3">
        <v>362</v>
      </c>
      <c r="B363" s="3" t="str">
        <f>[1]Люблино!C303</f>
        <v>Наседкин Сергей Михайлович</v>
      </c>
      <c r="C363" s="6" t="s">
        <v>25</v>
      </c>
      <c r="D363" s="3" t="str">
        <f>[1]Люблино!D303</f>
        <v>м</v>
      </c>
      <c r="E363" s="3" t="str">
        <f>[1]Люблино!E303</f>
        <v>чк</v>
      </c>
      <c r="F363" s="3" t="str">
        <f>[1]Люблино!F303</f>
        <v>взрослые старше 18 лет</v>
      </c>
      <c r="G363" s="3">
        <f>[1]Люблино!G303</f>
        <v>182</v>
      </c>
      <c r="H363" s="3">
        <f>[1]Люблино!I303</f>
        <v>3</v>
      </c>
      <c r="I363" s="3">
        <f>[1]Люблино!L303</f>
        <v>22.2</v>
      </c>
      <c r="J363" s="3">
        <v>22.4</v>
      </c>
      <c r="K363" s="3">
        <f>J363-I363</f>
        <v>0.19999999999999929</v>
      </c>
      <c r="L363" s="7">
        <f>K363/I363</f>
        <v>9.0090090090089777E-3</v>
      </c>
      <c r="M363" s="3" t="s">
        <v>44</v>
      </c>
    </row>
    <row r="364" spans="1:13" x14ac:dyDescent="0.25">
      <c r="A364" s="3">
        <v>363</v>
      </c>
      <c r="B364" s="3" t="str">
        <f>[1]Курск!C43</f>
        <v>Абрамова Анна Владимировна</v>
      </c>
      <c r="C364" s="6" t="s">
        <v>23</v>
      </c>
      <c r="D364" s="3" t="str">
        <f>[1]Курск!D43</f>
        <v>ж</v>
      </c>
      <c r="E364" s="3" t="str">
        <f>[1]Курск!E43</f>
        <v>Чк</v>
      </c>
      <c r="F364" s="3" t="str">
        <f>[1]Курск!F43</f>
        <v>Взрослые старше 18</v>
      </c>
      <c r="G364" s="3">
        <f>[1]Курск!G43</f>
        <v>175</v>
      </c>
      <c r="H364" s="3">
        <f>[1]Курск!I43</f>
        <v>-5</v>
      </c>
      <c r="I364" s="3">
        <f>[1]Курск!L43</f>
        <v>19.8</v>
      </c>
      <c r="J364" s="3">
        <v>20</v>
      </c>
      <c r="K364" s="3">
        <f>J364-I364</f>
        <v>0.19999999999999929</v>
      </c>
      <c r="L364" s="7">
        <f>K364/I364</f>
        <v>1.0101010101010065E-2</v>
      </c>
      <c r="M364" s="3" t="s">
        <v>44</v>
      </c>
    </row>
    <row r="365" spans="1:13" x14ac:dyDescent="0.25">
      <c r="A365" s="3">
        <v>364</v>
      </c>
      <c r="B365" s="3" t="str">
        <f>[1]Курск!C1157</f>
        <v>Чуйкова Наталья Евгеньевна</v>
      </c>
      <c r="C365" s="6" t="s">
        <v>23</v>
      </c>
      <c r="D365" s="3" t="str">
        <f>[1]Курск!D1157</f>
        <v>ж</v>
      </c>
      <c r="E365" s="3" t="str">
        <f>[1]Курск!E1157</f>
        <v>чк</v>
      </c>
      <c r="F365" s="3" t="str">
        <f>[1]Курск!F1157</f>
        <v>взрослые старше 18 лет</v>
      </c>
      <c r="G365" s="3">
        <f>[1]Курск!G1157</f>
        <v>171</v>
      </c>
      <c r="H365" s="3">
        <f>[1]Курск!I1157</f>
        <v>-3</v>
      </c>
      <c r="I365" s="3">
        <f>[1]Курск!L1157</f>
        <v>9.6999999999999993</v>
      </c>
      <c r="J365" s="3">
        <v>9.9</v>
      </c>
      <c r="K365" s="3">
        <f>J365-I365</f>
        <v>0.20000000000000107</v>
      </c>
      <c r="L365" s="7">
        <f>K365/I365</f>
        <v>2.0618556701031038E-2</v>
      </c>
      <c r="M365" s="3" t="s">
        <v>44</v>
      </c>
    </row>
    <row r="366" spans="1:13" x14ac:dyDescent="0.25">
      <c r="A366" s="3">
        <v>365</v>
      </c>
      <c r="B366" s="3" t="str">
        <f>[1]Сходненская!C272</f>
        <v>Богданович Лейла Султановна</v>
      </c>
      <c r="C366" s="3" t="s">
        <v>34</v>
      </c>
      <c r="D366" s="3" t="str">
        <f>[1]Сходненская!D272</f>
        <v>ж</v>
      </c>
      <c r="E366" s="3" t="str">
        <f>[1]Сходненская!E272</f>
        <v>чк</v>
      </c>
      <c r="F366" s="3" t="str">
        <f>[1]Сходненская!F272</f>
        <v>взрослые старше 18 лет</v>
      </c>
      <c r="G366" s="3">
        <f>[1]Сходненская!G272</f>
        <v>163.9</v>
      </c>
      <c r="H366" s="3">
        <f>[1]Сходненская!I272</f>
        <v>-3</v>
      </c>
      <c r="I366" s="3">
        <f>[1]Сходненская!L272</f>
        <v>36.799999999999997</v>
      </c>
      <c r="J366" s="3">
        <v>37</v>
      </c>
      <c r="K366" s="3">
        <f>J366-I366</f>
        <v>0.20000000000000284</v>
      </c>
      <c r="L366" s="7">
        <f>K366/I366</f>
        <v>5.4347826086957301E-3</v>
      </c>
      <c r="M366" s="3" t="s">
        <v>44</v>
      </c>
    </row>
    <row r="367" spans="1:13" x14ac:dyDescent="0.25">
      <c r="A367" s="3">
        <v>366</v>
      </c>
      <c r="B367" s="3" t="str">
        <f>[1]Оренбург!C516</f>
        <v>Прокофьева Светлана Павловна</v>
      </c>
      <c r="C367" s="6" t="s">
        <v>30</v>
      </c>
      <c r="D367" s="3" t="str">
        <f>[1]Оренбург!D516</f>
        <v>Жен</v>
      </c>
      <c r="E367" s="3" t="str">
        <f>[1]Оренбург!E516</f>
        <v>ЧК</v>
      </c>
      <c r="F367" s="3" t="str">
        <f>[1]Оренбург!F516</f>
        <v>взрослые старше 18 лет</v>
      </c>
      <c r="G367" s="3">
        <f>[1]Оренбург!G516</f>
        <v>158</v>
      </c>
      <c r="H367" s="3">
        <f>[1]Оренбург!I516</f>
        <v>-3</v>
      </c>
      <c r="I367" s="3">
        <f>[1]Оренбург!L516</f>
        <v>24.6</v>
      </c>
      <c r="J367" s="3">
        <v>24.9</v>
      </c>
      <c r="K367" s="3">
        <f>J367-I367</f>
        <v>0.29999999999999716</v>
      </c>
      <c r="L367" s="7">
        <f>K367/I367</f>
        <v>1.2195121951219396E-2</v>
      </c>
      <c r="M367" s="3" t="s">
        <v>44</v>
      </c>
    </row>
    <row r="368" spans="1:13" x14ac:dyDescent="0.25">
      <c r="A368" s="3">
        <v>367</v>
      </c>
      <c r="B368" s="3" t="str">
        <f>[1]Оренбург!C293</f>
        <v>Бизменов Михаил Михайлович</v>
      </c>
      <c r="C368" s="6" t="s">
        <v>30</v>
      </c>
      <c r="D368" s="3" t="str">
        <f>[1]Оренбург!D293</f>
        <v>Муж</v>
      </c>
      <c r="E368" s="3" t="str">
        <f>[1]Оренбург!E293</f>
        <v>Чк</v>
      </c>
      <c r="F368" s="3" t="str">
        <f>[1]Оренбург!F293</f>
        <v>взрослые старше 18 лет</v>
      </c>
      <c r="G368" s="3">
        <f>[1]Оренбург!G293</f>
        <v>189.5</v>
      </c>
      <c r="H368" s="3">
        <f>[1]Оренбург!I293</f>
        <v>-12.4</v>
      </c>
      <c r="I368" s="3">
        <f>[1]Оренбург!L293</f>
        <v>28</v>
      </c>
      <c r="J368" s="3">
        <v>28.3</v>
      </c>
      <c r="K368" s="3">
        <f>J368-I368</f>
        <v>0.30000000000000071</v>
      </c>
      <c r="L368" s="7">
        <f>K368/I368</f>
        <v>1.071428571428574E-2</v>
      </c>
      <c r="M368" s="3" t="s">
        <v>44</v>
      </c>
    </row>
    <row r="369" spans="1:13" x14ac:dyDescent="0.25">
      <c r="A369" s="3">
        <v>368</v>
      </c>
      <c r="B369" s="3" t="str">
        <f>[1]Жулебино!C276</f>
        <v>Винтова Анна Вячеславна</v>
      </c>
      <c r="C369" s="3" t="s">
        <v>10</v>
      </c>
      <c r="D369" s="3" t="str">
        <f>[1]Жулебино!D276</f>
        <v>ж</v>
      </c>
      <c r="E369" s="3" t="str">
        <f>[1]Жулебино!E276</f>
        <v>чк</v>
      </c>
      <c r="F369" s="3" t="str">
        <f>[1]Жулебино!F276</f>
        <v>взрослые старше 18</v>
      </c>
      <c r="G369" s="3">
        <f>[1]Жулебино!G276</f>
        <v>174</v>
      </c>
      <c r="H369" s="3">
        <f>[1]Жулебино!I276</f>
        <v>0</v>
      </c>
      <c r="I369" s="3">
        <f>[1]Жулебино!L276</f>
        <v>12.5</v>
      </c>
      <c r="J369" s="3">
        <v>12.8</v>
      </c>
      <c r="K369" s="3">
        <f>J369-I369</f>
        <v>0.30000000000000071</v>
      </c>
      <c r="L369" s="7">
        <f>K369/I369</f>
        <v>2.4000000000000056E-2</v>
      </c>
      <c r="M369" s="3" t="s">
        <v>44</v>
      </c>
    </row>
    <row r="370" spans="1:13" x14ac:dyDescent="0.25">
      <c r="A370" s="3">
        <v>369</v>
      </c>
      <c r="B370" s="3" t="str">
        <f>[1]Краснодар!C768</f>
        <v>Ильюкова Светлана Александровна</v>
      </c>
      <c r="C370" s="6" t="s">
        <v>26</v>
      </c>
      <c r="D370" s="3" t="str">
        <f>[1]Краснодар!D768</f>
        <v>жен</v>
      </c>
      <c r="E370" s="3" t="str">
        <f>[1]Краснодар!E768</f>
        <v xml:space="preserve">Чк </v>
      </c>
      <c r="F370" s="3" t="str">
        <f>[1]Краснодар!F768</f>
        <v>взрослый</v>
      </c>
      <c r="G370" s="3">
        <f>[1]Краснодар!G768</f>
        <v>175</v>
      </c>
      <c r="H370" s="3">
        <f>[1]Краснодар!I768</f>
        <v>3</v>
      </c>
      <c r="I370" s="3">
        <f>[1]Краснодар!L768</f>
        <v>11</v>
      </c>
      <c r="J370" s="3">
        <v>11.3</v>
      </c>
      <c r="K370" s="3">
        <f>J370-I370</f>
        <v>0.30000000000000071</v>
      </c>
      <c r="L370" s="7">
        <f>K370/I370</f>
        <v>2.7272727272727337E-2</v>
      </c>
      <c r="M370" s="3" t="s">
        <v>44</v>
      </c>
    </row>
    <row r="371" spans="1:13" x14ac:dyDescent="0.25">
      <c r="A371" s="3">
        <v>370</v>
      </c>
      <c r="B371" s="3" t="str">
        <f>[1]Жулебино!C851</f>
        <v>Стаканова Валентина Васильевна</v>
      </c>
      <c r="C371" s="3" t="s">
        <v>10</v>
      </c>
      <c r="D371" s="3" t="str">
        <f>[1]Жулебино!D851</f>
        <v>ж</v>
      </c>
      <c r="E371" s="3" t="str">
        <f>[1]Жулебино!E851</f>
        <v>чк</v>
      </c>
      <c r="F371" s="3" t="str">
        <f>[1]Жулебино!F851</f>
        <v>взрослые старше 18</v>
      </c>
      <c r="G371" s="3">
        <f>[1]Жулебино!G851</f>
        <v>167</v>
      </c>
      <c r="H371" s="3">
        <f>[1]Жулебино!I851</f>
        <v>2</v>
      </c>
      <c r="I371" s="3">
        <f>[1]Жулебино!L851</f>
        <v>25.6</v>
      </c>
      <c r="J371" s="3">
        <v>26</v>
      </c>
      <c r="K371" s="3">
        <f>J371-I371</f>
        <v>0.39999999999999858</v>
      </c>
      <c r="L371" s="7">
        <f>K371/I371</f>
        <v>1.5624999999999944E-2</v>
      </c>
      <c r="M371" s="3" t="s">
        <v>44</v>
      </c>
    </row>
    <row r="372" spans="1:13" x14ac:dyDescent="0.25">
      <c r="A372" s="3">
        <v>371</v>
      </c>
      <c r="B372" s="3" t="str">
        <f>[1]Краснодар!C430</f>
        <v>Мартынова Маргарита Юрьевна</v>
      </c>
      <c r="C372" s="6" t="s">
        <v>26</v>
      </c>
      <c r="D372" s="3" t="str">
        <f>[1]Краснодар!D430</f>
        <v>Жен</v>
      </c>
      <c r="E372" s="3" t="str">
        <f>[1]Краснодар!E430</f>
        <v>ЧК</v>
      </c>
      <c r="F372" s="3" t="str">
        <f>[1]Краснодар!F430</f>
        <v>взрослый</v>
      </c>
      <c r="G372" s="3">
        <f>[1]Краснодар!G430</f>
        <v>173</v>
      </c>
      <c r="H372" s="3">
        <f>[1]Краснодар!I430</f>
        <v>3</v>
      </c>
      <c r="I372" s="3">
        <f>[1]Краснодар!L430</f>
        <v>10.3</v>
      </c>
      <c r="J372" s="3">
        <v>10.7</v>
      </c>
      <c r="K372" s="3">
        <f>J372-I372</f>
        <v>0.39999999999999858</v>
      </c>
      <c r="L372" s="7">
        <f>K372/I372</f>
        <v>3.8834951456310537E-2</v>
      </c>
      <c r="M372" s="3" t="s">
        <v>44</v>
      </c>
    </row>
    <row r="373" spans="1:13" x14ac:dyDescent="0.25">
      <c r="A373" s="3">
        <v>372</v>
      </c>
      <c r="B373" s="3" t="str">
        <f>[1]Самара!D253</f>
        <v>Рассказова Наталья Игоревна</v>
      </c>
      <c r="C373" s="3" t="s">
        <v>33</v>
      </c>
      <c r="D373" s="3" t="str">
        <f>[1]Самара!E253</f>
        <v>жен</v>
      </c>
      <c r="E373" s="3" t="str">
        <f>[1]Самара!F253</f>
        <v>сотр</v>
      </c>
      <c r="F373" s="3" t="str">
        <f>[1]Самара!G253</f>
        <v xml:space="preserve">взрослые старше 18 лет </v>
      </c>
      <c r="G373" s="3">
        <f>[1]Самара!H253</f>
        <v>158.6</v>
      </c>
      <c r="H373" s="3">
        <f>[1]Самара!J253</f>
        <v>0</v>
      </c>
      <c r="I373" s="3">
        <f>[1]Самара!M253</f>
        <v>14.2</v>
      </c>
      <c r="J373" s="3">
        <v>14.6</v>
      </c>
      <c r="K373" s="3">
        <f>J373-I373</f>
        <v>0.40000000000000036</v>
      </c>
      <c r="L373" s="7">
        <f>K373/I373</f>
        <v>2.8169014084507067E-2</v>
      </c>
      <c r="M373" s="3" t="s">
        <v>44</v>
      </c>
    </row>
    <row r="374" spans="1:13" x14ac:dyDescent="0.25">
      <c r="A374" s="3">
        <v>373</v>
      </c>
      <c r="B374" s="3" t="str">
        <f>[1]Краснодар!C780</f>
        <v>Кундакчян Алла Грантовна</v>
      </c>
      <c r="C374" s="6" t="s">
        <v>26</v>
      </c>
      <c r="D374" s="3" t="str">
        <f>[1]Краснодар!D780</f>
        <v>жен</v>
      </c>
      <c r="E374" s="3" t="str">
        <f>[1]Краснодар!E780</f>
        <v>ЧК</v>
      </c>
      <c r="F374" s="3" t="str">
        <f>[1]Краснодар!F780</f>
        <v>взрослый</v>
      </c>
      <c r="G374" s="3">
        <f>[1]Краснодар!G780</f>
        <v>172</v>
      </c>
      <c r="H374" s="3">
        <f>[1]Краснодар!I780</f>
        <v>0</v>
      </c>
      <c r="I374" s="3">
        <f>[1]Краснодар!L780</f>
        <v>8.9</v>
      </c>
      <c r="J374" s="3">
        <v>9.3000000000000007</v>
      </c>
      <c r="K374" s="3">
        <f>J374-I374</f>
        <v>0.40000000000000036</v>
      </c>
      <c r="L374" s="7">
        <f>K374/I374</f>
        <v>4.4943820224719142E-2</v>
      </c>
      <c r="M374" s="3" t="s">
        <v>44</v>
      </c>
    </row>
    <row r="375" spans="1:13" x14ac:dyDescent="0.25">
      <c r="A375" s="3">
        <v>374</v>
      </c>
      <c r="B375" s="3" t="str">
        <f>[1]Краснодар!C637</f>
        <v>Гусев Эдуард Вячеславович</v>
      </c>
      <c r="C375" s="6" t="s">
        <v>26</v>
      </c>
      <c r="D375" s="3" t="str">
        <f>[1]Краснодар!D637</f>
        <v>муж</v>
      </c>
      <c r="E375" s="3" t="str">
        <f>[1]Краснодар!E637</f>
        <v>сотрудник</v>
      </c>
      <c r="F375" s="3" t="str">
        <f>[1]Краснодар!F637</f>
        <v>взрослый</v>
      </c>
      <c r="G375" s="3" t="str">
        <f>[1]Краснодар!G637</f>
        <v>эрте</v>
      </c>
      <c r="H375" s="3">
        <f>[1]Краснодар!I637</f>
        <v>3</v>
      </c>
      <c r="I375" s="3">
        <f>[1]Краснодар!L637</f>
        <v>23.2</v>
      </c>
      <c r="J375" s="3">
        <v>23.6</v>
      </c>
      <c r="K375" s="3">
        <f>J375-I375</f>
        <v>0.40000000000000213</v>
      </c>
      <c r="L375" s="7">
        <f>K375/I375</f>
        <v>1.7241379310344921E-2</v>
      </c>
      <c r="M375" s="3" t="s">
        <v>44</v>
      </c>
    </row>
    <row r="376" spans="1:13" x14ac:dyDescent="0.25">
      <c r="A376" s="3">
        <v>375</v>
      </c>
      <c r="B376" s="3" t="str">
        <f>[1]Куркино!C171</f>
        <v xml:space="preserve">Климашевская Екатерина </v>
      </c>
      <c r="C376" s="6" t="s">
        <v>22</v>
      </c>
      <c r="D376" s="3" t="str">
        <f>[1]Куркино!D171</f>
        <v>Ж</v>
      </c>
      <c r="E376" s="3" t="str">
        <f>[1]Куркино!E171</f>
        <v>Сотрудник</v>
      </c>
      <c r="F376" s="3" t="str">
        <f>[1]Куркино!F171</f>
        <v>взрослые старше 18лет</v>
      </c>
      <c r="G376" s="3">
        <f>[1]Куркино!G171</f>
        <v>164</v>
      </c>
      <c r="H376" s="3">
        <f>[1]Куркино!I171</f>
        <v>0</v>
      </c>
      <c r="I376" s="3">
        <f>[1]Куркино!L171</f>
        <v>8.4</v>
      </c>
      <c r="J376" s="3">
        <v>8.9</v>
      </c>
      <c r="K376" s="3">
        <f>J376-I376</f>
        <v>0.5</v>
      </c>
      <c r="L376" s="7">
        <f>K376/I376</f>
        <v>5.9523809523809521E-2</v>
      </c>
      <c r="M376" s="3" t="s">
        <v>44</v>
      </c>
    </row>
    <row r="377" spans="1:13" x14ac:dyDescent="0.25">
      <c r="A377" s="3">
        <v>376</v>
      </c>
      <c r="B377" s="3" t="str">
        <f>[1]Сходненская!C367</f>
        <v xml:space="preserve">Голубева Анна Кристиановна </v>
      </c>
      <c r="C377" s="3" t="s">
        <v>34</v>
      </c>
      <c r="D377" s="3" t="str">
        <f>[1]Сходненская!D367</f>
        <v>ж</v>
      </c>
      <c r="E377" s="3">
        <f>[1]Сходненская!E367</f>
        <v>0</v>
      </c>
      <c r="F377" s="3" t="str">
        <f>[1]Сходненская!F367</f>
        <v>взрослые старше 18 лет</v>
      </c>
      <c r="G377" s="3">
        <f>[1]Сходненская!G367</f>
        <v>163.5</v>
      </c>
      <c r="H377" s="3">
        <f>[1]Сходненская!I367</f>
        <v>0</v>
      </c>
      <c r="I377" s="3">
        <f>[1]Сходненская!L367</f>
        <v>11</v>
      </c>
      <c r="J377" s="3">
        <v>11.6</v>
      </c>
      <c r="K377" s="3">
        <f>J377-I377</f>
        <v>0.59999999999999964</v>
      </c>
      <c r="L377" s="7">
        <f>K377/I377</f>
        <v>5.4545454545454515E-2</v>
      </c>
      <c r="M377" s="3" t="s">
        <v>44</v>
      </c>
    </row>
    <row r="378" spans="1:13" x14ac:dyDescent="0.25">
      <c r="A378" s="3">
        <v>377</v>
      </c>
      <c r="B378" s="3" t="str">
        <f>[1]Чебоксары!C310</f>
        <v xml:space="preserve">Васильев Савелий Сергеевич </v>
      </c>
      <c r="C378" s="6" t="s">
        <v>15</v>
      </c>
      <c r="D378" s="3" t="str">
        <f>[1]Чебоксары!D310</f>
        <v>м</v>
      </c>
      <c r="E378" s="3" t="str">
        <f>[1]Чебоксары!E310</f>
        <v>чк</v>
      </c>
      <c r="F378" s="3" t="str">
        <f>[1]Чебоксары!F310</f>
        <v>подростки 14-17 лет</v>
      </c>
      <c r="G378" s="3">
        <f>[1]Чебоксары!G310</f>
        <v>176</v>
      </c>
      <c r="H378" s="3">
        <f>[1]Чебоксары!I310</f>
        <v>0</v>
      </c>
      <c r="I378" s="3">
        <f>[1]Чебоксары!L310</f>
        <v>2.2999999999999998</v>
      </c>
      <c r="J378" s="3">
        <v>2.9</v>
      </c>
      <c r="K378" s="3">
        <f>J378-I378</f>
        <v>0.60000000000000009</v>
      </c>
      <c r="L378" s="7">
        <f>K378/I378</f>
        <v>0.26086956521739135</v>
      </c>
      <c r="M378" s="3" t="s">
        <v>44</v>
      </c>
    </row>
    <row r="379" spans="1:13" x14ac:dyDescent="0.25">
      <c r="A379" s="3">
        <v>378</v>
      </c>
      <c r="B379" s="3" t="str">
        <f>[1]Куркино!C392</f>
        <v>Алиева Патимат Омаровна</v>
      </c>
      <c r="C379" s="6" t="s">
        <v>22</v>
      </c>
      <c r="D379" s="3" t="str">
        <f>[1]Куркино!D392</f>
        <v>ж</v>
      </c>
      <c r="E379" s="3" t="str">
        <f>[1]Куркино!E392</f>
        <v>ЧК</v>
      </c>
      <c r="F379" s="3" t="str">
        <f>[1]Куркино!F392</f>
        <v>взрослые</v>
      </c>
      <c r="G379" s="3" t="str">
        <f>[1]Куркино!G392</f>
        <v>98.4</v>
      </c>
      <c r="H379" s="3">
        <f>[1]Куркино!I392</f>
        <v>5</v>
      </c>
      <c r="I379" s="3">
        <f>[1]Куркино!L392</f>
        <v>48.6</v>
      </c>
      <c r="J379" s="3">
        <v>49.3</v>
      </c>
      <c r="K379" s="3">
        <f>J379-I379</f>
        <v>0.69999999999999574</v>
      </c>
      <c r="L379" s="7">
        <f>K379/I379</f>
        <v>1.4403292181069871E-2</v>
      </c>
      <c r="M379" s="3" t="s">
        <v>44</v>
      </c>
    </row>
    <row r="380" spans="1:13" x14ac:dyDescent="0.25">
      <c r="A380" s="3">
        <v>379</v>
      </c>
      <c r="B380" s="3" t="str">
        <f>[1]Краснодар!C159</f>
        <v>Мельник Иван Николаевич</v>
      </c>
      <c r="C380" s="6" t="s">
        <v>26</v>
      </c>
      <c r="D380" s="3" t="str">
        <f>[1]Краснодар!D159</f>
        <v>муж</v>
      </c>
      <c r="E380" s="3" t="str">
        <f>[1]Краснодар!E159</f>
        <v>Сотрудник</v>
      </c>
      <c r="F380" s="3" t="str">
        <f>[1]Краснодар!F159</f>
        <v>взрослый</v>
      </c>
      <c r="G380" s="3">
        <f>[1]Краснодар!G159</f>
        <v>175</v>
      </c>
      <c r="H380" s="3">
        <f>[1]Краснодар!I159</f>
        <v>3</v>
      </c>
      <c r="I380" s="3">
        <f>[1]Краснодар!L159</f>
        <v>20.100000000000001</v>
      </c>
      <c r="J380" s="3">
        <v>20.8</v>
      </c>
      <c r="K380" s="3">
        <f>J380-I380</f>
        <v>0.69999999999999929</v>
      </c>
      <c r="L380" s="7">
        <f>K380/I380</f>
        <v>3.4825870646766129E-2</v>
      </c>
      <c r="M380" s="3" t="s">
        <v>44</v>
      </c>
    </row>
    <row r="381" spans="1:13" x14ac:dyDescent="0.25">
      <c r="A381" s="3">
        <v>380</v>
      </c>
      <c r="B381" s="3" t="str">
        <f>[1]Люберцы!C16</f>
        <v>Воронин Александр Алексеевич</v>
      </c>
      <c r="C381" s="6" t="s">
        <v>27</v>
      </c>
      <c r="D381" s="3" t="str">
        <f>[1]Люберцы!D16</f>
        <v>м</v>
      </c>
      <c r="E381" s="3" t="str">
        <f>[1]Люберцы!E16</f>
        <v>сотрудник</v>
      </c>
      <c r="F381" s="3" t="str">
        <f>[1]Люберцы!F16</f>
        <v>взрослые старше 18 лет</v>
      </c>
      <c r="G381" s="3">
        <f>[1]Люберцы!G16</f>
        <v>175</v>
      </c>
      <c r="H381" s="3">
        <f>[1]Люберцы!I16</f>
        <v>0</v>
      </c>
      <c r="I381" s="3">
        <f>[1]Люберцы!L16</f>
        <v>15.8</v>
      </c>
      <c r="J381" s="3">
        <v>16.5</v>
      </c>
      <c r="K381" s="3">
        <f>J381-I381</f>
        <v>0.69999999999999929</v>
      </c>
      <c r="L381" s="7">
        <f>K381/I381</f>
        <v>4.4303797468354382E-2</v>
      </c>
      <c r="M381" s="3" t="s">
        <v>44</v>
      </c>
    </row>
    <row r="382" spans="1:13" x14ac:dyDescent="0.25">
      <c r="A382" s="3">
        <v>381</v>
      </c>
      <c r="B382" s="3" t="str">
        <f>[1]Краснодар!C912</f>
        <v>Бондаренко Антон</v>
      </c>
      <c r="C382" s="6" t="s">
        <v>26</v>
      </c>
      <c r="D382" s="3" t="str">
        <f>[1]Краснодар!D912</f>
        <v>муж</v>
      </c>
      <c r="E382" s="3" t="str">
        <f>[1]Краснодар!E912</f>
        <v>сотрудник</v>
      </c>
      <c r="F382" s="3" t="str">
        <f>[1]Краснодар!F912</f>
        <v>взрослый</v>
      </c>
      <c r="G382" s="3">
        <f>[1]Краснодар!G912</f>
        <v>175</v>
      </c>
      <c r="H382" s="3">
        <f>[1]Краснодар!I912</f>
        <v>3</v>
      </c>
      <c r="I382" s="3">
        <f>[1]Краснодар!L912</f>
        <v>10.9</v>
      </c>
      <c r="J382" s="3">
        <v>11.6</v>
      </c>
      <c r="K382" s="3">
        <f>J382-I382</f>
        <v>0.69999999999999929</v>
      </c>
      <c r="L382" s="7">
        <f>K382/I382</f>
        <v>6.4220183486238466E-2</v>
      </c>
      <c r="M382" s="3" t="s">
        <v>44</v>
      </c>
    </row>
    <row r="383" spans="1:13" x14ac:dyDescent="0.25">
      <c r="A383" s="3">
        <v>382</v>
      </c>
      <c r="B383" s="3" t="str">
        <f>[1]Краснодар!C996</f>
        <v>Коршунова Ирина Владимировна</v>
      </c>
      <c r="C383" s="6" t="s">
        <v>26</v>
      </c>
      <c r="D383" s="3" t="str">
        <f>[1]Краснодар!D996</f>
        <v>жен</v>
      </c>
      <c r="E383" s="3" t="str">
        <f>[1]Краснодар!E996</f>
        <v>ЧК</v>
      </c>
      <c r="F383" s="3" t="str">
        <f>[1]Краснодар!F996</f>
        <v>взрослый</v>
      </c>
      <c r="G383" s="3">
        <f>[1]Краснодар!G996</f>
        <v>153</v>
      </c>
      <c r="H383" s="3">
        <f>[1]Краснодар!I996</f>
        <v>0</v>
      </c>
      <c r="I383" s="3">
        <f>[1]Краснодар!L996</f>
        <v>6.9</v>
      </c>
      <c r="J383" s="3">
        <v>7.6</v>
      </c>
      <c r="K383" s="3">
        <f>J383-I383</f>
        <v>0.69999999999999929</v>
      </c>
      <c r="L383" s="7">
        <f>K383/I383</f>
        <v>0.10144927536231874</v>
      </c>
      <c r="M383" s="3" t="s">
        <v>44</v>
      </c>
    </row>
    <row r="384" spans="1:13" x14ac:dyDescent="0.25">
      <c r="A384" s="3">
        <v>383</v>
      </c>
      <c r="B384" s="3" t="str">
        <f>[1]Реутов!C172</f>
        <v>Ананченкова Анастасия Владимировна</v>
      </c>
      <c r="C384" s="3" t="s">
        <v>32</v>
      </c>
      <c r="D384" s="3" t="str">
        <f>[1]Реутов!D172</f>
        <v>ж</v>
      </c>
      <c r="E384" s="3" t="str">
        <f>[1]Реутов!E172</f>
        <v>чк</v>
      </c>
      <c r="F384" s="3" t="str">
        <f>[1]Реутов!F172</f>
        <v xml:space="preserve">взрослые старше 18 </v>
      </c>
      <c r="G384" s="3">
        <f>[1]Реутов!G172</f>
        <v>169</v>
      </c>
      <c r="H384" s="3">
        <f>[1]Реутов!J172</f>
        <v>0</v>
      </c>
      <c r="I384" s="3">
        <f>[1]Реутов!M172</f>
        <v>5.6</v>
      </c>
      <c r="J384" s="3">
        <v>6.3</v>
      </c>
      <c r="K384" s="3">
        <f>J384-I384</f>
        <v>0.70000000000000018</v>
      </c>
      <c r="L384" s="7">
        <f>K384/I384</f>
        <v>0.12500000000000003</v>
      </c>
      <c r="M384" s="3" t="s">
        <v>44</v>
      </c>
    </row>
    <row r="385" spans="1:13" x14ac:dyDescent="0.25">
      <c r="A385" s="3">
        <v>384</v>
      </c>
      <c r="B385" s="3" t="str">
        <f>[1]Краснодар!C273</f>
        <v>Обвинцев Никита Андреевич</v>
      </c>
      <c r="C385" s="6" t="s">
        <v>26</v>
      </c>
      <c r="D385" s="3" t="str">
        <f>[1]Краснодар!D273</f>
        <v>муж</v>
      </c>
      <c r="E385" s="3" t="str">
        <f>[1]Краснодар!E273</f>
        <v>Сотрудник</v>
      </c>
      <c r="F385" s="3" t="str">
        <f>[1]Краснодар!F273</f>
        <v>взрослый</v>
      </c>
      <c r="G385" s="3">
        <f>[1]Краснодар!G273</f>
        <v>177</v>
      </c>
      <c r="H385" s="3">
        <f>[1]Краснодар!I273</f>
        <v>3</v>
      </c>
      <c r="I385" s="3">
        <f>[1]Краснодар!L273</f>
        <v>12.6</v>
      </c>
      <c r="J385" s="3">
        <v>13.3</v>
      </c>
      <c r="K385" s="3">
        <f>J385-I385</f>
        <v>0.70000000000000107</v>
      </c>
      <c r="L385" s="7">
        <f>K385/I385</f>
        <v>5.5555555555555643E-2</v>
      </c>
      <c r="M385" s="3" t="s">
        <v>44</v>
      </c>
    </row>
    <row r="386" spans="1:13" x14ac:dyDescent="0.25">
      <c r="A386" s="3">
        <v>385</v>
      </c>
      <c r="B386" s="3" t="str">
        <f>[1]Реутов!C289</f>
        <v>Глущенко Александр Юрьевич</v>
      </c>
      <c r="C386" s="3" t="s">
        <v>32</v>
      </c>
      <c r="D386" s="3" t="str">
        <f>[1]Реутов!D289</f>
        <v>м</v>
      </c>
      <c r="E386" s="3" t="str">
        <f>[1]Реутов!E289</f>
        <v>чк</v>
      </c>
      <c r="F386" s="3" t="str">
        <f>[1]Реутов!F289</f>
        <v>взрослые старше 18</v>
      </c>
      <c r="G386" s="3">
        <f>[1]Реутов!G289</f>
        <v>181</v>
      </c>
      <c r="H386" s="3">
        <f>[1]Реутов!J289</f>
        <v>25</v>
      </c>
      <c r="I386" s="3">
        <f>[1]Реутов!M289</f>
        <v>66.3</v>
      </c>
      <c r="J386" s="3">
        <v>67</v>
      </c>
      <c r="K386" s="3">
        <f>J386-I386</f>
        <v>0.70000000000000284</v>
      </c>
      <c r="L386" s="7">
        <f>K386/I386</f>
        <v>1.0558069381598837E-2</v>
      </c>
      <c r="M386" s="3" t="s">
        <v>44</v>
      </c>
    </row>
    <row r="387" spans="1:13" x14ac:dyDescent="0.25">
      <c r="A387" s="3">
        <v>386</v>
      </c>
      <c r="B387" s="3" t="str">
        <f>[1]Ховрино!C80</f>
        <v xml:space="preserve">Трофимова Марина Юрьевна </v>
      </c>
      <c r="C387" s="6" t="s">
        <v>20</v>
      </c>
      <c r="D387" s="3" t="str">
        <f>[1]Ховрино!D80</f>
        <v>Ж</v>
      </c>
      <c r="E387" s="3" t="str">
        <f>[1]Ховрино!E80</f>
        <v>Чк</v>
      </c>
      <c r="F387" s="3" t="str">
        <f>[1]Ховрино!F80</f>
        <v>взрослые старше 18</v>
      </c>
      <c r="G387" s="3">
        <f>[1]Ховрино!G80</f>
        <v>165.5</v>
      </c>
      <c r="H387" s="3">
        <f>[1]Ховрино!I80</f>
        <v>-5</v>
      </c>
      <c r="I387" s="3">
        <f>[1]Ховрино!L80</f>
        <v>50.5</v>
      </c>
      <c r="J387" s="3">
        <v>51.2</v>
      </c>
      <c r="K387" s="3">
        <f>J387-I387</f>
        <v>0.70000000000000284</v>
      </c>
      <c r="L387" s="7">
        <f>K387/I387</f>
        <v>1.3861386138613917E-2</v>
      </c>
      <c r="M387" s="3" t="s">
        <v>44</v>
      </c>
    </row>
    <row r="388" spans="1:13" x14ac:dyDescent="0.25">
      <c r="A388" s="3">
        <v>387</v>
      </c>
      <c r="B388" s="3" t="str">
        <f>'[1]Южное Бутово '!C366</f>
        <v>Нудьга София</v>
      </c>
      <c r="C388" s="6" t="s">
        <v>14</v>
      </c>
      <c r="D388" s="3" t="str">
        <f>'[1]Южное Бутово '!D366</f>
        <v>ж</v>
      </c>
      <c r="E388" s="3" t="str">
        <f>'[1]Южное Бутово '!E366</f>
        <v>чк</v>
      </c>
      <c r="F388" s="3" t="str">
        <f>'[1]Южное Бутово '!F366</f>
        <v>подростки 14 -17 лет</v>
      </c>
      <c r="G388" s="3">
        <f>'[1]Южное Бутово '!G366</f>
        <v>158</v>
      </c>
      <c r="H388" s="3">
        <f>'[1]Южное Бутово '!I366</f>
        <v>0</v>
      </c>
      <c r="I388" s="3" t="str">
        <f>'[1]Южное Бутово '!L366</f>
        <v>11,3</v>
      </c>
      <c r="J388" s="3">
        <v>12.1</v>
      </c>
      <c r="K388" s="3">
        <f>J388-I388</f>
        <v>0.79999999999999893</v>
      </c>
      <c r="L388" s="7">
        <f>K388/I388</f>
        <v>7.0796460176991052E-2</v>
      </c>
      <c r="M388" s="3" t="s">
        <v>44</v>
      </c>
    </row>
    <row r="389" spans="1:13" x14ac:dyDescent="0.25">
      <c r="A389" s="3">
        <v>388</v>
      </c>
      <c r="B389" s="3" t="str">
        <f>[1]Чебоксары!C15</f>
        <v>Валентинова Людмила</v>
      </c>
      <c r="C389" s="6" t="s">
        <v>15</v>
      </c>
      <c r="D389" s="3" t="str">
        <f>[1]Чебоксары!D15</f>
        <v>ж</v>
      </c>
      <c r="E389" s="3" t="str">
        <f>[1]Чебоксары!E15</f>
        <v>Чк</v>
      </c>
      <c r="F389" s="3" t="str">
        <f>[1]Чебоксары!F15</f>
        <v>взрослые старше 18 лет</v>
      </c>
      <c r="G389" s="3">
        <f>[1]Чебоксары!G15</f>
        <v>156.19999999999999</v>
      </c>
      <c r="H389" s="3">
        <f>[1]Чебоксары!I15</f>
        <v>-10</v>
      </c>
      <c r="I389" s="3">
        <f>[1]Чебоксары!L15</f>
        <v>20.9</v>
      </c>
      <c r="J389" s="3">
        <v>21.7</v>
      </c>
      <c r="K389" s="3">
        <f>J389-I389</f>
        <v>0.80000000000000071</v>
      </c>
      <c r="L389" s="7">
        <f>K389/I389</f>
        <v>3.8277511961722521E-2</v>
      </c>
      <c r="M389" s="3" t="s">
        <v>44</v>
      </c>
    </row>
    <row r="390" spans="1:13" x14ac:dyDescent="0.25">
      <c r="A390" s="3">
        <v>389</v>
      </c>
      <c r="B390" s="3" t="str">
        <f>[1]Самара!D3</f>
        <v>Юрьева Елена Игоревна</v>
      </c>
      <c r="C390" s="3" t="s">
        <v>33</v>
      </c>
      <c r="D390" s="3" t="str">
        <f>[1]Самара!E3</f>
        <v>жен</v>
      </c>
      <c r="E390" s="3" t="str">
        <f>[1]Самара!F3</f>
        <v>чк</v>
      </c>
      <c r="F390" s="3" t="str">
        <f>[1]Самара!G3</f>
        <v xml:space="preserve">взрослые старше 18 лет </v>
      </c>
      <c r="G390" s="3">
        <f>[1]Самара!H3</f>
        <v>166</v>
      </c>
      <c r="H390" s="3">
        <f>[1]Самара!J3</f>
        <v>0</v>
      </c>
      <c r="I390" s="3">
        <f>[1]Самара!M3</f>
        <v>9.6999999999999993</v>
      </c>
      <c r="J390" s="3">
        <v>10.5</v>
      </c>
      <c r="K390" s="3">
        <f>J390-I390</f>
        <v>0.80000000000000071</v>
      </c>
      <c r="L390" s="7">
        <f>K390/I390</f>
        <v>8.2474226804123793E-2</v>
      </c>
      <c r="M390" s="3" t="s">
        <v>44</v>
      </c>
    </row>
    <row r="391" spans="1:13" x14ac:dyDescent="0.25">
      <c r="A391" s="3">
        <v>390</v>
      </c>
      <c r="B391" s="3" t="str">
        <f>[1]Самара!D409</f>
        <v>Кочергин Максим</v>
      </c>
      <c r="C391" s="3" t="s">
        <v>33</v>
      </c>
      <c r="D391" s="3" t="str">
        <f>[1]Самара!E409</f>
        <v>муж</v>
      </c>
      <c r="E391" s="3" t="str">
        <f>[1]Самара!F409</f>
        <v>муж</v>
      </c>
      <c r="F391" s="3" t="str">
        <f>[1]Самара!G409</f>
        <v>взрослые старше 18 лет</v>
      </c>
      <c r="G391" s="3">
        <f>[1]Самара!H409</f>
        <v>180.6</v>
      </c>
      <c r="H391" s="3">
        <f>[1]Самара!J409</f>
        <v>4</v>
      </c>
      <c r="I391" s="3">
        <f>[1]Самара!M409</f>
        <v>46.3</v>
      </c>
      <c r="J391" s="3">
        <v>47.1</v>
      </c>
      <c r="K391" s="3">
        <f>J391-I391</f>
        <v>0.80000000000000426</v>
      </c>
      <c r="L391" s="7">
        <f>K391/I391</f>
        <v>1.7278617710583248E-2</v>
      </c>
      <c r="M391" s="3" t="s">
        <v>44</v>
      </c>
    </row>
    <row r="392" spans="1:13" x14ac:dyDescent="0.25">
      <c r="A392" s="3">
        <v>391</v>
      </c>
      <c r="B392" s="3" t="str">
        <f>[1]Королев!C385</f>
        <v>Шманенко Ольга Васильевна</v>
      </c>
      <c r="C392" s="6" t="s">
        <v>21</v>
      </c>
      <c r="D392" s="3" t="str">
        <f>[1]Королев!D385</f>
        <v>ж</v>
      </c>
      <c r="E392" s="3" t="str">
        <f>[1]Королев!E385</f>
        <v>Чк</v>
      </c>
      <c r="F392" s="3" t="str">
        <f>[1]Королев!F385</f>
        <v>взрослые старше 18 лет</v>
      </c>
      <c r="G392" s="3">
        <f>[1]Королев!G385</f>
        <v>175</v>
      </c>
      <c r="H392" s="3">
        <f>[1]Королев!I385</f>
        <v>10</v>
      </c>
      <c r="I392" s="3">
        <f>[1]Королев!L385</f>
        <v>43.9</v>
      </c>
      <c r="J392" s="3">
        <v>44.7</v>
      </c>
      <c r="K392" s="3">
        <f>J392-I392</f>
        <v>0.80000000000000426</v>
      </c>
      <c r="L392" s="7">
        <f>K392/I392</f>
        <v>1.8223234624145882E-2</v>
      </c>
      <c r="M392" s="3" t="s">
        <v>50</v>
      </c>
    </row>
    <row r="393" spans="1:13" x14ac:dyDescent="0.25">
      <c r="A393" s="3">
        <v>392</v>
      </c>
      <c r="B393" s="3" t="str">
        <f>'[1]Южное Бутово '!C444</f>
        <v xml:space="preserve">Князева Ирина </v>
      </c>
      <c r="C393" s="6" t="s">
        <v>14</v>
      </c>
      <c r="D393" s="3" t="str">
        <f>'[1]Южное Бутово '!D444</f>
        <v>ж</v>
      </c>
      <c r="E393" s="3" t="str">
        <f>'[1]Южное Бутово '!E444</f>
        <v>чк</v>
      </c>
      <c r="F393" s="3" t="str">
        <f>'[1]Южное Бутово '!F444</f>
        <v>взрослые старше 18 лет</v>
      </c>
      <c r="G393" s="3">
        <f>'[1]Южное Бутово '!G444</f>
        <v>160</v>
      </c>
      <c r="H393" s="3">
        <f>'[1]Южное Бутово '!I444</f>
        <v>0</v>
      </c>
      <c r="I393" s="3" t="str">
        <f>'[1]Южное Бутово '!L444</f>
        <v>12,7</v>
      </c>
      <c r="J393" s="3">
        <v>13.6</v>
      </c>
      <c r="K393" s="3">
        <f>J393-I393</f>
        <v>0.90000000000000036</v>
      </c>
      <c r="L393" s="7">
        <f>K393/I393</f>
        <v>7.0866141732283491E-2</v>
      </c>
      <c r="M393" s="3" t="s">
        <v>44</v>
      </c>
    </row>
    <row r="394" spans="1:13" x14ac:dyDescent="0.25">
      <c r="A394" s="3">
        <v>393</v>
      </c>
      <c r="B394" s="3" t="str">
        <f>[1]Королев!C171</f>
        <v>Сидорова Виктория Ивановна</v>
      </c>
      <c r="C394" s="6" t="s">
        <v>21</v>
      </c>
      <c r="D394" s="3" t="str">
        <f>[1]Королев!D171</f>
        <v>ж</v>
      </c>
      <c r="E394" s="3" t="str">
        <f>[1]Королев!E171</f>
        <v xml:space="preserve">сотрудник </v>
      </c>
      <c r="F394" s="3" t="str">
        <f>[1]Королев!F171</f>
        <v>взрослые старше 18 лет</v>
      </c>
      <c r="G394" s="3">
        <f>[1]Королев!G171</f>
        <v>160</v>
      </c>
      <c r="H394" s="3">
        <f>[1]Королев!I171</f>
        <v>3</v>
      </c>
      <c r="I394" s="3">
        <f>[1]Королев!L171</f>
        <v>12.5</v>
      </c>
      <c r="J394" s="3">
        <v>13.4</v>
      </c>
      <c r="K394" s="3">
        <f>J394-I394</f>
        <v>0.90000000000000036</v>
      </c>
      <c r="L394" s="7">
        <f>K394/I394</f>
        <v>7.2000000000000022E-2</v>
      </c>
      <c r="M394" s="3" t="s">
        <v>50</v>
      </c>
    </row>
    <row r="395" spans="1:13" x14ac:dyDescent="0.25">
      <c r="A395" s="3">
        <v>394</v>
      </c>
      <c r="B395" s="3" t="str">
        <f>[1]Королев!C119</f>
        <v xml:space="preserve">Аршукова Виктория Александровна </v>
      </c>
      <c r="C395" s="6" t="s">
        <v>21</v>
      </c>
      <c r="D395" s="3" t="str">
        <f>[1]Королев!D119</f>
        <v>ж</v>
      </c>
      <c r="E395" s="3" t="str">
        <f>[1]Королев!E119</f>
        <v xml:space="preserve">Сотрудник </v>
      </c>
      <c r="F395" s="3" t="str">
        <f>[1]Королев!F119</f>
        <v>взрослые старше 18 лет</v>
      </c>
      <c r="G395" s="3">
        <f>[1]Королев!G119</f>
        <v>164.3</v>
      </c>
      <c r="H395" s="3">
        <f>[1]Королев!I119</f>
        <v>3</v>
      </c>
      <c r="I395" s="3">
        <f>[1]Королев!L119</f>
        <v>15</v>
      </c>
      <c r="J395" s="3">
        <v>16</v>
      </c>
      <c r="K395" s="3">
        <f>J395-I395</f>
        <v>1</v>
      </c>
      <c r="L395" s="7">
        <f>K395/I395</f>
        <v>6.6666666666666666E-2</v>
      </c>
      <c r="M395" s="3" t="s">
        <v>50</v>
      </c>
    </row>
    <row r="396" spans="1:13" x14ac:dyDescent="0.25">
      <c r="A396" s="3">
        <v>395</v>
      </c>
      <c r="B396" s="3" t="str">
        <f>[1]Люберцы!C856</f>
        <v>Выгузов Максим</v>
      </c>
      <c r="C396" s="6" t="s">
        <v>27</v>
      </c>
      <c r="D396" s="3" t="str">
        <f>[1]Люберцы!D856</f>
        <v>м</v>
      </c>
      <c r="E396" s="3" t="str">
        <f>[1]Люберцы!E856</f>
        <v>чк</v>
      </c>
      <c r="F396" s="3" t="str">
        <f>[1]Люберцы!F856</f>
        <v>взрослые старше 18 лет</v>
      </c>
      <c r="G396" s="3">
        <f>[1]Люберцы!G856</f>
        <v>185</v>
      </c>
      <c r="H396" s="3">
        <f>[1]Люберцы!I856</f>
        <v>5</v>
      </c>
      <c r="I396" s="3">
        <f>[1]Люберцы!L856</f>
        <v>21.3</v>
      </c>
      <c r="J396" s="3">
        <v>22.4</v>
      </c>
      <c r="K396" s="3">
        <f>J396-I396</f>
        <v>1.0999999999999979</v>
      </c>
      <c r="L396" s="7">
        <f>K396/I396</f>
        <v>5.164319248826281E-2</v>
      </c>
      <c r="M396" s="3" t="s">
        <v>44</v>
      </c>
    </row>
    <row r="397" spans="1:13" x14ac:dyDescent="0.25">
      <c r="A397" s="3">
        <v>396</v>
      </c>
      <c r="B397" s="3" t="str">
        <f>[1]Люблино!C186</f>
        <v>Ртищев Илья Сергеевич</v>
      </c>
      <c r="C397" s="6" t="s">
        <v>25</v>
      </c>
      <c r="D397" s="3" t="str">
        <f>[1]Люблино!D186</f>
        <v>м</v>
      </c>
      <c r="E397" s="3" t="str">
        <f>[1]Люблино!E186</f>
        <v>сотрудник</v>
      </c>
      <c r="F397" s="3" t="str">
        <f>[1]Люблино!F186</f>
        <v>взрослые старше 18 лет</v>
      </c>
      <c r="G397" s="3">
        <f>[1]Люблино!G186</f>
        <v>182</v>
      </c>
      <c r="H397" s="3">
        <f>[1]Люблино!I186</f>
        <v>0</v>
      </c>
      <c r="I397" s="3">
        <f>[1]Люблино!L186</f>
        <v>10.4</v>
      </c>
      <c r="J397" s="3">
        <v>11.5</v>
      </c>
      <c r="K397" s="3">
        <f>J397-I397</f>
        <v>1.0999999999999996</v>
      </c>
      <c r="L397" s="7">
        <f>K397/I397</f>
        <v>0.10576923076923073</v>
      </c>
      <c r="M397" s="3" t="s">
        <v>44</v>
      </c>
    </row>
    <row r="398" spans="1:13" x14ac:dyDescent="0.25">
      <c r="A398" s="3">
        <v>397</v>
      </c>
      <c r="B398" s="3" t="str">
        <f>[1]Краснодар!C406</f>
        <v>Завалеева Полина Дмитриевна</v>
      </c>
      <c r="C398" s="6" t="s">
        <v>26</v>
      </c>
      <c r="D398" s="3" t="str">
        <f>[1]Краснодар!D406</f>
        <v>Жен</v>
      </c>
      <c r="E398" s="3" t="str">
        <f>[1]Краснодар!E406</f>
        <v xml:space="preserve">Сотрудник </v>
      </c>
      <c r="F398" s="3" t="str">
        <f>[1]Краснодар!F406</f>
        <v>взрослый</v>
      </c>
      <c r="G398" s="3">
        <f>[1]Краснодар!G406</f>
        <v>171</v>
      </c>
      <c r="H398" s="3">
        <f>[1]Краснодар!I406</f>
        <v>3</v>
      </c>
      <c r="I398" s="3">
        <f>[1]Краснодар!L406</f>
        <v>10.6</v>
      </c>
      <c r="J398" s="3">
        <v>11.7</v>
      </c>
      <c r="K398" s="3">
        <f>J398-I398</f>
        <v>1.0999999999999996</v>
      </c>
      <c r="L398" s="7">
        <f>K398/I398</f>
        <v>0.10377358490566034</v>
      </c>
      <c r="M398" s="3" t="s">
        <v>44</v>
      </c>
    </row>
    <row r="399" spans="1:13" x14ac:dyDescent="0.25">
      <c r="A399" s="3">
        <v>398</v>
      </c>
      <c r="B399" s="3" t="str">
        <f>'[1]Южное Бутово '!C392</f>
        <v>Цветкова Татьяна</v>
      </c>
      <c r="C399" s="6" t="s">
        <v>14</v>
      </c>
      <c r="D399" s="3" t="str">
        <f>'[1]Южное Бутово '!D392</f>
        <v>ж</v>
      </c>
      <c r="E399" s="3" t="str">
        <f>'[1]Южное Бутово '!E392</f>
        <v>чк</v>
      </c>
      <c r="F399" s="3" t="str">
        <f>'[1]Южное Бутово '!F392</f>
        <v>взрослые старше 18 лет</v>
      </c>
      <c r="G399" s="3">
        <f>'[1]Южное Бутово '!G392</f>
        <v>168</v>
      </c>
      <c r="H399" s="3">
        <f>'[1]Южное Бутово '!I392</f>
        <v>4</v>
      </c>
      <c r="I399" s="3">
        <v>25.5</v>
      </c>
      <c r="J399" s="3">
        <v>26.6</v>
      </c>
      <c r="K399" s="3">
        <f>J399-I399</f>
        <v>1.1000000000000014</v>
      </c>
      <c r="L399" s="7">
        <f>K399/I399</f>
        <v>4.3137254901960839E-2</v>
      </c>
      <c r="M399" s="3" t="s">
        <v>44</v>
      </c>
    </row>
    <row r="400" spans="1:13" x14ac:dyDescent="0.25">
      <c r="A400" s="3">
        <v>399</v>
      </c>
      <c r="B400" s="3" t="str">
        <f>[1]Самара!D97</f>
        <v>Касьянова Дарья Андреевна</v>
      </c>
      <c r="C400" s="3" t="s">
        <v>33</v>
      </c>
      <c r="D400" s="3" t="str">
        <f>[1]Самара!E97</f>
        <v>жен</v>
      </c>
      <c r="E400" s="3" t="str">
        <f>[1]Самара!F97</f>
        <v>чк</v>
      </c>
      <c r="F400" s="3" t="str">
        <f>[1]Самара!G97</f>
        <v xml:space="preserve">взрослые старше 18 лет </v>
      </c>
      <c r="G400" s="3">
        <f>[1]Самара!H97</f>
        <v>162.69999999999999</v>
      </c>
      <c r="H400" s="3">
        <f>[1]Самара!J97</f>
        <v>3</v>
      </c>
      <c r="I400" s="3">
        <f>[1]Самара!M97</f>
        <v>19.8</v>
      </c>
      <c r="J400" s="3">
        <v>21</v>
      </c>
      <c r="K400" s="3">
        <f>J400-I400</f>
        <v>1.1999999999999993</v>
      </c>
      <c r="L400" s="7">
        <f>K400/I400</f>
        <v>6.0606060606060566E-2</v>
      </c>
      <c r="M400" s="3" t="s">
        <v>44</v>
      </c>
    </row>
    <row r="401" spans="1:13" x14ac:dyDescent="0.25">
      <c r="A401" s="3">
        <v>400</v>
      </c>
      <c r="B401" s="3" t="str">
        <f>[1]Краснодар!C67</f>
        <v>Зайцев Вячеслав Владиславович</v>
      </c>
      <c r="C401" s="6" t="s">
        <v>26</v>
      </c>
      <c r="D401" s="3" t="str">
        <f>[1]Краснодар!D67</f>
        <v>муж</v>
      </c>
      <c r="E401" s="3" t="str">
        <f>[1]Краснодар!E67</f>
        <v>Сотрудник</v>
      </c>
      <c r="F401" s="3" t="str">
        <f>[1]Краснодар!F67</f>
        <v>взрослый</v>
      </c>
      <c r="G401" s="3">
        <f>[1]Краснодар!G67</f>
        <v>198.6</v>
      </c>
      <c r="H401" s="3">
        <f>[1]Краснодар!I67</f>
        <v>0</v>
      </c>
      <c r="I401" s="3">
        <f>[1]Краснодар!L67</f>
        <v>14.1</v>
      </c>
      <c r="J401" s="3">
        <v>15.4</v>
      </c>
      <c r="K401" s="3">
        <f>J401-I401</f>
        <v>1.3000000000000007</v>
      </c>
      <c r="L401" s="7">
        <f>K401/I401</f>
        <v>9.2198581560283738E-2</v>
      </c>
      <c r="M401" s="3" t="s">
        <v>44</v>
      </c>
    </row>
    <row r="402" spans="1:13" x14ac:dyDescent="0.25">
      <c r="A402" s="3">
        <v>401</v>
      </c>
      <c r="B402" s="3" t="str">
        <f>[1]Жулебино!C674</f>
        <v>Цветкова Светлана</v>
      </c>
      <c r="C402" s="3" t="s">
        <v>10</v>
      </c>
      <c r="D402" s="3" t="str">
        <f>[1]Жулебино!D674</f>
        <v>ж</v>
      </c>
      <c r="E402" s="3" t="str">
        <f>[1]Жулебино!E674</f>
        <v>чк</v>
      </c>
      <c r="F402" s="3" t="str">
        <f>[1]Жулебино!F674</f>
        <v>взрослые старше 18</v>
      </c>
      <c r="G402" s="3">
        <f>[1]Жулебино!G674</f>
        <v>166</v>
      </c>
      <c r="H402" s="3">
        <f>[1]Жулебино!I674</f>
        <v>3</v>
      </c>
      <c r="I402" s="3">
        <f>[1]Жулебино!L674</f>
        <v>27.2</v>
      </c>
      <c r="J402" s="3">
        <v>28.5</v>
      </c>
      <c r="K402" s="3">
        <f>J402-I402</f>
        <v>1.3000000000000007</v>
      </c>
      <c r="L402" s="7">
        <f>K402/I402</f>
        <v>4.7794117647058848E-2</v>
      </c>
      <c r="M402" s="3" t="s">
        <v>44</v>
      </c>
    </row>
    <row r="403" spans="1:13" x14ac:dyDescent="0.25">
      <c r="A403" s="3">
        <v>402</v>
      </c>
      <c r="B403" s="3" t="str">
        <f>[1]Курск!C238</f>
        <v>Дюпре Мишель</v>
      </c>
      <c r="C403" s="6" t="s">
        <v>23</v>
      </c>
      <c r="D403" s="3" t="str">
        <f>[1]Курск!D238</f>
        <v>м</v>
      </c>
      <c r="E403" s="3" t="str">
        <f>[1]Курск!E238</f>
        <v>Чк</v>
      </c>
      <c r="F403" s="3" t="str">
        <f>[1]Курск!F238</f>
        <v>Взрослые старше 18</v>
      </c>
      <c r="G403" s="3">
        <f>[1]Курск!G238</f>
        <v>173</v>
      </c>
      <c r="H403" s="3">
        <f>[1]Курск!I238</f>
        <v>-5</v>
      </c>
      <c r="I403" s="3">
        <f>[1]Курск!L238</f>
        <v>25.2</v>
      </c>
      <c r="J403" s="3">
        <v>26.8</v>
      </c>
      <c r="K403" s="3">
        <f>J403-I403</f>
        <v>1.6000000000000014</v>
      </c>
      <c r="L403" s="7">
        <f>K403/I403</f>
        <v>6.3492063492063544E-2</v>
      </c>
      <c r="M403" s="3" t="s">
        <v>44</v>
      </c>
    </row>
    <row r="404" spans="1:13" x14ac:dyDescent="0.25">
      <c r="A404" s="3">
        <v>403</v>
      </c>
      <c r="B404" s="3" t="str">
        <f>[1]Люблино!C56</f>
        <v>Ратунина Анастасия Анатольевна</v>
      </c>
      <c r="C404" s="6" t="s">
        <v>25</v>
      </c>
      <c r="D404" s="3" t="str">
        <f>[1]Люблино!D56</f>
        <v>ж</v>
      </c>
      <c r="E404" s="3" t="str">
        <f>[1]Люблино!E56</f>
        <v>сотрудник</v>
      </c>
      <c r="F404" s="3" t="str">
        <f>[1]Люблино!F56</f>
        <v>взрослые старше 18 лет</v>
      </c>
      <c r="G404" s="3">
        <f>[1]Люблино!G56</f>
        <v>165.9</v>
      </c>
      <c r="H404" s="3">
        <f>[1]Люблино!I56</f>
        <v>1</v>
      </c>
      <c r="I404" s="3">
        <f>[1]Люблино!L56</f>
        <v>8.6999999999999993</v>
      </c>
      <c r="J404" s="3">
        <v>10.3</v>
      </c>
      <c r="K404" s="3">
        <f>J404-I404</f>
        <v>1.6000000000000014</v>
      </c>
      <c r="L404" s="7">
        <f>K404/I404</f>
        <v>0.18390804597701169</v>
      </c>
      <c r="M404" s="3" t="s">
        <v>44</v>
      </c>
    </row>
    <row r="405" spans="1:13" x14ac:dyDescent="0.25">
      <c r="A405" s="3">
        <v>404</v>
      </c>
      <c r="B405" s="3" t="str">
        <f>'[1]Зеленоград-1'!C664</f>
        <v>Смирнова Ирина Михайловна</v>
      </c>
      <c r="C405" s="6" t="s">
        <v>13</v>
      </c>
      <c r="D405" s="3" t="str">
        <f>'[1]Зеленоград-1'!D664</f>
        <v>ж</v>
      </c>
      <c r="E405" s="3" t="str">
        <f>'[1]Зеленоград-1'!E664</f>
        <v>чк</v>
      </c>
      <c r="F405" s="3" t="str">
        <f>'[1]Зеленоград-1'!F664</f>
        <v>взрослые старше 18</v>
      </c>
      <c r="G405" s="3">
        <f>'[1]Зеленоград-1'!G664</f>
        <v>168</v>
      </c>
      <c r="H405" s="3">
        <f>'[1]Зеленоград-1'!I664</f>
        <v>5</v>
      </c>
      <c r="I405" s="3">
        <f>'[1]Зеленоград-1'!L664</f>
        <v>52.8</v>
      </c>
      <c r="J405" s="3">
        <v>54.5</v>
      </c>
      <c r="K405" s="3">
        <f>J405-I405</f>
        <v>1.7000000000000028</v>
      </c>
      <c r="L405" s="7">
        <f>K405/I405</f>
        <v>3.2196969696969752E-2</v>
      </c>
      <c r="M405" s="3" t="s">
        <v>44</v>
      </c>
    </row>
    <row r="406" spans="1:13" x14ac:dyDescent="0.25">
      <c r="A406" s="3">
        <v>405</v>
      </c>
      <c r="B406" s="3" t="str">
        <f>[1]Жулебино!C887</f>
        <v>Борисанова Лидия</v>
      </c>
      <c r="C406" s="3" t="s">
        <v>10</v>
      </c>
      <c r="D406" s="3" t="str">
        <f>[1]Жулебино!D887</f>
        <v>ж</v>
      </c>
      <c r="E406" s="3" t="str">
        <f>[1]Жулебино!E887</f>
        <v>сотрудник</v>
      </c>
      <c r="F406" s="3" t="str">
        <f>[1]Жулебино!F887</f>
        <v>взрослые старше 18</v>
      </c>
      <c r="G406" s="3">
        <f>[1]Жулебино!G887</f>
        <v>154.30000000000001</v>
      </c>
      <c r="H406" s="3">
        <f>[1]Жулебино!I887</f>
        <v>3</v>
      </c>
      <c r="I406" s="3">
        <f>[1]Жулебино!L887</f>
        <v>15.4</v>
      </c>
      <c r="J406" s="3">
        <v>17.2</v>
      </c>
      <c r="K406" s="3">
        <f>J406-I406</f>
        <v>1.7999999999999989</v>
      </c>
      <c r="L406" s="7">
        <f>K406/I406</f>
        <v>0.11688311688311681</v>
      </c>
      <c r="M406" s="3" t="s">
        <v>44</v>
      </c>
    </row>
    <row r="407" spans="1:13" x14ac:dyDescent="0.25">
      <c r="A407" s="3">
        <v>406</v>
      </c>
      <c r="B407" s="3" t="str">
        <f>[1]Краснодар!C1008</f>
        <v>Шендин Александр Вячеславович</v>
      </c>
      <c r="C407" s="6" t="s">
        <v>26</v>
      </c>
      <c r="D407" s="3" t="str">
        <f>[1]Краснодар!D1008</f>
        <v>муж</v>
      </c>
      <c r="E407" s="3" t="str">
        <f>[1]Краснодар!E1008</f>
        <v>ЧК</v>
      </c>
      <c r="F407" s="3" t="str">
        <f>[1]Краснодар!F1008</f>
        <v>взрослый</v>
      </c>
      <c r="G407" s="3">
        <f>[1]Краснодар!G1008</f>
        <v>184</v>
      </c>
      <c r="H407" s="3">
        <f>[1]Краснодар!I1008</f>
        <v>0</v>
      </c>
      <c r="I407" s="3">
        <f>[1]Краснодар!L1008</f>
        <v>20.3</v>
      </c>
      <c r="J407" s="3">
        <v>22.1</v>
      </c>
      <c r="K407" s="3">
        <f>J407-I407</f>
        <v>1.8000000000000007</v>
      </c>
      <c r="L407" s="7">
        <f>K407/I407</f>
        <v>8.8669950738916287E-2</v>
      </c>
      <c r="M407" s="3" t="s">
        <v>44</v>
      </c>
    </row>
    <row r="408" spans="1:13" x14ac:dyDescent="0.25">
      <c r="A408" s="3">
        <v>407</v>
      </c>
      <c r="B408" s="3" t="str">
        <f>[1]Краснодар!C526</f>
        <v>Плис Юлия Олеговна</v>
      </c>
      <c r="C408" s="6" t="s">
        <v>26</v>
      </c>
      <c r="D408" s="3" t="str">
        <f>[1]Краснодар!D526</f>
        <v>жен</v>
      </c>
      <c r="E408" s="3" t="str">
        <f>[1]Краснодар!E526</f>
        <v>ЧК</v>
      </c>
      <c r="F408" s="3" t="str">
        <f>[1]Краснодар!F526</f>
        <v>взрослый</v>
      </c>
      <c r="G408" s="3">
        <f>[1]Краснодар!G526</f>
        <v>173</v>
      </c>
      <c r="H408" s="3">
        <f>[1]Краснодар!I526</f>
        <v>2</v>
      </c>
      <c r="I408" s="3">
        <f>[1]Краснодар!L526</f>
        <v>9.4</v>
      </c>
      <c r="J408" s="3">
        <v>11.5</v>
      </c>
      <c r="K408" s="3">
        <f>J408-I408</f>
        <v>2.0999999999999996</v>
      </c>
      <c r="L408" s="7">
        <f>K408/I408</f>
        <v>0.2234042553191489</v>
      </c>
      <c r="M408" s="3" t="s">
        <v>44</v>
      </c>
    </row>
    <row r="409" spans="1:13" x14ac:dyDescent="0.25">
      <c r="A409" s="3">
        <v>408</v>
      </c>
      <c r="B409" s="3" t="str">
        <f>[1]Ховрино!C93</f>
        <v xml:space="preserve">Трофимов Вячеслав Васильевич </v>
      </c>
      <c r="C409" s="6" t="s">
        <v>20</v>
      </c>
      <c r="D409" s="3" t="str">
        <f>[1]Ховрино!D93</f>
        <v>М</v>
      </c>
      <c r="E409" s="3" t="str">
        <f>[1]Ховрино!E93</f>
        <v>Чк</v>
      </c>
      <c r="F409" s="3" t="str">
        <f>[1]Ховрино!F93</f>
        <v>взрослые старше 18</v>
      </c>
      <c r="G409" s="3">
        <f>[1]Ховрино!G93</f>
        <v>178.5</v>
      </c>
      <c r="H409" s="3">
        <f>[1]Ховрино!I93</f>
        <v>0</v>
      </c>
      <c r="I409" s="3">
        <f>[1]Ховрино!L93</f>
        <v>20.399999999999999</v>
      </c>
      <c r="J409" s="3">
        <v>22.5</v>
      </c>
      <c r="K409" s="3">
        <f>J409-I409</f>
        <v>2.1000000000000014</v>
      </c>
      <c r="L409" s="7">
        <f>K409/I409</f>
        <v>0.10294117647058831</v>
      </c>
      <c r="M409" s="3" t="s">
        <v>44</v>
      </c>
    </row>
    <row r="410" spans="1:13" x14ac:dyDescent="0.25">
      <c r="A410" s="3">
        <v>409</v>
      </c>
      <c r="B410" s="3" t="str">
        <f>[1]Люблино!C95</f>
        <v>Чагина Наталья Максимовна</v>
      </c>
      <c r="C410" s="6" t="s">
        <v>25</v>
      </c>
      <c r="D410" s="3" t="str">
        <f>[1]Люблино!D95</f>
        <v>ж</v>
      </c>
      <c r="E410" s="3" t="str">
        <f>[1]Люблино!E95</f>
        <v>сотрудник</v>
      </c>
      <c r="F410" s="3" t="str">
        <f>[1]Люблино!F95</f>
        <v>взрослые старше 18 лет</v>
      </c>
      <c r="G410" s="3">
        <f>[1]Люблино!G95</f>
        <v>162.30000000000001</v>
      </c>
      <c r="H410" s="3">
        <f>[1]Люблино!I95</f>
        <v>7</v>
      </c>
      <c r="I410" s="3">
        <f>[1]Люблино!L95</f>
        <v>50.9</v>
      </c>
      <c r="J410" s="3">
        <v>53.1</v>
      </c>
      <c r="K410" s="3">
        <f>J410-I410</f>
        <v>2.2000000000000028</v>
      </c>
      <c r="L410" s="7">
        <f>K410/I410</f>
        <v>4.3222003929273139E-2</v>
      </c>
      <c r="M410" s="3" t="s">
        <v>44</v>
      </c>
    </row>
    <row r="411" spans="1:13" x14ac:dyDescent="0.25">
      <c r="A411" s="3">
        <v>410</v>
      </c>
      <c r="B411" s="3" t="str">
        <f>[1]Люберцы!C808</f>
        <v>Выскубов Сергей Иванович</v>
      </c>
      <c r="C411" s="6" t="s">
        <v>27</v>
      </c>
      <c r="D411" s="3" t="str">
        <f>[1]Люберцы!D808</f>
        <v>м</v>
      </c>
      <c r="E411" s="3" t="str">
        <f>[1]Люберцы!E808</f>
        <v>ЧК</v>
      </c>
      <c r="F411" s="3" t="str">
        <f>[1]Люберцы!F808</f>
        <v>взрослые старше 18 лет</v>
      </c>
      <c r="G411" s="3">
        <f>[1]Люберцы!G808</f>
        <v>176.9</v>
      </c>
      <c r="H411" s="3">
        <f>[1]Люберцы!I808</f>
        <v>0</v>
      </c>
      <c r="I411" s="3">
        <f>[1]Люберцы!L808</f>
        <v>19.600000000000001</v>
      </c>
      <c r="J411" s="3">
        <v>21.9</v>
      </c>
      <c r="K411" s="3">
        <f>J411-I411</f>
        <v>2.2999999999999972</v>
      </c>
      <c r="L411" s="7">
        <f>K411/I411</f>
        <v>0.11734693877551006</v>
      </c>
      <c r="M411" s="3" t="s">
        <v>44</v>
      </c>
    </row>
    <row r="412" spans="1:13" x14ac:dyDescent="0.25">
      <c r="A412" s="3">
        <v>411</v>
      </c>
      <c r="B412" s="3" t="str">
        <f>[1]Оренбург!C549</f>
        <v>Безрукова Екатерина Александровна</v>
      </c>
      <c r="C412" s="6" t="s">
        <v>30</v>
      </c>
      <c r="D412" s="3" t="str">
        <f>[1]Оренбург!D549</f>
        <v>Жен</v>
      </c>
      <c r="E412" s="3" t="str">
        <f>[1]Оренбург!E549</f>
        <v>Сотрудник</v>
      </c>
      <c r="F412" s="3" t="str">
        <f>[1]Оренбург!F549</f>
        <v>взрослые старше 18 лет</v>
      </c>
      <c r="G412" s="3">
        <f>[1]Оренбург!G549</f>
        <v>156</v>
      </c>
      <c r="H412" s="3">
        <f>[1]Оренбург!I549</f>
        <v>-3</v>
      </c>
      <c r="I412" s="3">
        <f>[1]Оренбург!L549</f>
        <v>13.9</v>
      </c>
      <c r="J412" s="3">
        <v>16.399999999999999</v>
      </c>
      <c r="K412" s="3">
        <f>J412-I412</f>
        <v>2.4999999999999982</v>
      </c>
      <c r="L412" s="7">
        <f>K412/I412</f>
        <v>0.17985611510791355</v>
      </c>
      <c r="M412" s="3" t="s">
        <v>44</v>
      </c>
    </row>
    <row r="413" spans="1:13" x14ac:dyDescent="0.25">
      <c r="A413" s="3">
        <v>412</v>
      </c>
      <c r="B413" s="3" t="str">
        <f>[1]Чебоксары!C264</f>
        <v>Максимов Андрей Петрович</v>
      </c>
      <c r="C413" s="6" t="s">
        <v>15</v>
      </c>
      <c r="D413" s="3" t="str">
        <f>[1]Чебоксары!D264</f>
        <v>м</v>
      </c>
      <c r="E413" s="3" t="str">
        <f>[1]Чебоксары!E264</f>
        <v>чк</v>
      </c>
      <c r="F413" s="3" t="str">
        <f>[1]Чебоксары!F264</f>
        <v>взрослые старше 18 лет</v>
      </c>
      <c r="G413" s="3">
        <f>[1]Чебоксары!G264</f>
        <v>185</v>
      </c>
      <c r="H413" s="3">
        <f>[1]Чебоксары!I264</f>
        <v>0</v>
      </c>
      <c r="I413" s="3">
        <f>[1]Чебоксары!L264</f>
        <v>6</v>
      </c>
      <c r="J413" s="3">
        <v>8.6</v>
      </c>
      <c r="K413" s="3">
        <f>J413-I413</f>
        <v>2.5999999999999996</v>
      </c>
      <c r="L413" s="7">
        <f>K413/I413</f>
        <v>0.43333333333333329</v>
      </c>
      <c r="M413" s="3" t="s">
        <v>44</v>
      </c>
    </row>
    <row r="414" spans="1:13" x14ac:dyDescent="0.25">
      <c r="A414" s="3">
        <v>413</v>
      </c>
      <c r="B414" s="3" t="str">
        <f>[1]Сходненская!C319</f>
        <v>Сахно Максим Юрьевич</v>
      </c>
      <c r="C414" s="3" t="s">
        <v>34</v>
      </c>
      <c r="D414" s="3" t="str">
        <f>[1]Сходненская!D319</f>
        <v>м</v>
      </c>
      <c r="E414" s="3">
        <f>[1]Сходненская!E319</f>
        <v>0</v>
      </c>
      <c r="F414" s="3" t="str">
        <f>[1]Сходненская!F319</f>
        <v>взрослые старше 18 лет</v>
      </c>
      <c r="G414" s="3">
        <f>[1]Сходненская!G319</f>
        <v>179</v>
      </c>
      <c r="H414" s="3">
        <f>[1]Сходненская!I319</f>
        <v>0</v>
      </c>
      <c r="I414" s="3">
        <f>[1]Сходненская!L319</f>
        <v>7.2</v>
      </c>
      <c r="J414" s="3">
        <v>10.1</v>
      </c>
      <c r="K414" s="3">
        <f>J414-I414</f>
        <v>2.8999999999999995</v>
      </c>
      <c r="L414" s="7">
        <f>K414/I414</f>
        <v>0.40277777777777768</v>
      </c>
      <c r="M414" s="3" t="s">
        <v>44</v>
      </c>
    </row>
    <row r="415" spans="1:13" x14ac:dyDescent="0.25">
      <c r="A415" s="3">
        <v>414</v>
      </c>
      <c r="B415" s="3" t="str">
        <f>[1]Курск!C225</f>
        <v>Мелихова Тамара Павловна</v>
      </c>
      <c r="C415" s="6" t="s">
        <v>23</v>
      </c>
      <c r="D415" s="3" t="str">
        <f>[1]Курск!D225</f>
        <v>ж</v>
      </c>
      <c r="E415" s="3" t="str">
        <f>[1]Курск!E225</f>
        <v>Чк</v>
      </c>
      <c r="F415" s="3" t="str">
        <f>[1]Курск!F225</f>
        <v>Взрослые старше 18</v>
      </c>
      <c r="G415" s="3">
        <f>[1]Курск!G225</f>
        <v>158</v>
      </c>
      <c r="H415" s="3">
        <f>[1]Курск!I225</f>
        <v>-3</v>
      </c>
      <c r="I415" s="3">
        <f>[1]Курск!L225</f>
        <v>11.2</v>
      </c>
      <c r="J415" s="3">
        <v>14.5</v>
      </c>
      <c r="K415" s="3">
        <f>J415-I415</f>
        <v>3.3000000000000007</v>
      </c>
      <c r="L415" s="7">
        <f>K415/I415</f>
        <v>0.29464285714285721</v>
      </c>
      <c r="M415" s="3" t="s">
        <v>44</v>
      </c>
    </row>
    <row r="416" spans="1:13" x14ac:dyDescent="0.25">
      <c r="A416" s="3">
        <v>415</v>
      </c>
      <c r="B416" s="3" t="str">
        <f>[1]Кожухово!C55</f>
        <v>Обручков Юрий Петрович</v>
      </c>
      <c r="C416" s="3" t="s">
        <v>35</v>
      </c>
      <c r="D416" s="3" t="str">
        <f>[1]Кожухово!D55</f>
        <v>М</v>
      </c>
      <c r="E416" s="3" t="str">
        <f>[1]Кожухово!E55</f>
        <v>Сотрудник</v>
      </c>
      <c r="F416" s="3" t="str">
        <f>[1]Кожухово!F55</f>
        <v>Взрослые старше 18 лет</v>
      </c>
      <c r="G416" s="3">
        <f>[1]Кожухово!G55</f>
        <v>167</v>
      </c>
      <c r="H416" s="3">
        <f>[1]Кожухово!I55</f>
        <v>-3</v>
      </c>
      <c r="I416" s="3">
        <f>[1]Кожухово!L55</f>
        <v>8</v>
      </c>
      <c r="J416" s="3">
        <v>11.5</v>
      </c>
      <c r="K416" s="3">
        <f>J416-I416</f>
        <v>3.5</v>
      </c>
      <c r="L416" s="7">
        <f>K416/I416</f>
        <v>0.4375</v>
      </c>
      <c r="M416" s="3" t="s">
        <v>44</v>
      </c>
    </row>
    <row r="417" spans="1:13" x14ac:dyDescent="0.25">
      <c r="A417" s="3">
        <v>416</v>
      </c>
      <c r="B417" s="3" t="str">
        <f>[1]Жулебино!C300</f>
        <v xml:space="preserve">Сидорцов Андрей </v>
      </c>
      <c r="C417" s="3" t="s">
        <v>10</v>
      </c>
      <c r="D417" s="3" t="str">
        <f>[1]Жулебино!D300</f>
        <v>м</v>
      </c>
      <c r="E417" s="3" t="str">
        <f>[1]Жулебино!E300</f>
        <v>чк</v>
      </c>
      <c r="F417" s="3" t="str">
        <f>[1]Жулебино!F300</f>
        <v>взрослые старше 18</v>
      </c>
      <c r="G417" s="3">
        <f>[1]Жулебино!G300</f>
        <v>196.4</v>
      </c>
      <c r="H417" s="3">
        <f>[1]Жулебино!I300</f>
        <v>0</v>
      </c>
      <c r="I417" s="3">
        <f>[1]Жулебино!L300</f>
        <v>18.899999999999999</v>
      </c>
      <c r="J417" s="3">
        <v>22.7</v>
      </c>
      <c r="K417" s="3">
        <f>J417-I417</f>
        <v>3.8000000000000007</v>
      </c>
      <c r="L417" s="7">
        <f>K417/I417</f>
        <v>0.2010582010582011</v>
      </c>
      <c r="M417" s="3" t="s">
        <v>44</v>
      </c>
    </row>
    <row r="418" spans="1:13" x14ac:dyDescent="0.25">
      <c r="A418" s="3">
        <v>417</v>
      </c>
      <c r="B418" s="3" t="str">
        <f>[1]Краснодар!C888</f>
        <v>Якимова Анна Сергеевна</v>
      </c>
      <c r="C418" s="6" t="s">
        <v>26</v>
      </c>
      <c r="D418" s="3" t="str">
        <f>[1]Краснодар!D888</f>
        <v>жен</v>
      </c>
      <c r="E418" s="3" t="str">
        <f>[1]Краснодар!E888</f>
        <v>чк</v>
      </c>
      <c r="F418" s="3" t="str">
        <f>[1]Краснодар!F888</f>
        <v>взрослый</v>
      </c>
      <c r="G418" s="3">
        <f>[1]Краснодар!G888</f>
        <v>166</v>
      </c>
      <c r="H418" s="3">
        <f>[1]Краснодар!I888</f>
        <v>0</v>
      </c>
      <c r="I418" s="3">
        <f>[1]Краснодар!L888</f>
        <v>9.6</v>
      </c>
      <c r="J418" s="3">
        <v>13.8</v>
      </c>
      <c r="K418" s="3">
        <f>J418-I418</f>
        <v>4.2000000000000011</v>
      </c>
      <c r="L418" s="7">
        <f>K418/I418</f>
        <v>0.43750000000000011</v>
      </c>
      <c r="M418" s="3" t="s">
        <v>44</v>
      </c>
    </row>
    <row r="419" spans="1:13" x14ac:dyDescent="0.25">
      <c r="A419" s="3">
        <v>418</v>
      </c>
      <c r="B419" s="3" t="str">
        <f>[1]Жулебино!C165</f>
        <v>Деменко Вадим</v>
      </c>
      <c r="C419" s="3" t="s">
        <v>10</v>
      </c>
      <c r="D419" s="3" t="str">
        <f>[1]Жулебино!D165</f>
        <v xml:space="preserve">м </v>
      </c>
      <c r="E419" s="3" t="str">
        <f>[1]Жулебино!E165</f>
        <v>чк</v>
      </c>
      <c r="F419" s="3" t="str">
        <f>[1]Жулебино!F165</f>
        <v>взрослые старше 18</v>
      </c>
      <c r="G419" s="3">
        <f>[1]Жулебино!G165</f>
        <v>165.6</v>
      </c>
      <c r="H419" s="3">
        <f>[1]Жулебино!I165</f>
        <v>0</v>
      </c>
      <c r="I419" s="3">
        <f>[1]Жулебино!L165</f>
        <v>8.8000000000000007</v>
      </c>
      <c r="J419" s="3">
        <v>13.4</v>
      </c>
      <c r="K419" s="3">
        <f>J419-I419</f>
        <v>4.5999999999999996</v>
      </c>
      <c r="L419" s="7">
        <f>K419/I419</f>
        <v>0.5227272727272726</v>
      </c>
      <c r="M419" s="3" t="s">
        <v>44</v>
      </c>
    </row>
    <row r="420" spans="1:13" x14ac:dyDescent="0.25">
      <c r="A420" s="3">
        <v>419</v>
      </c>
      <c r="B420" s="3" t="str">
        <f>'[1]Зеленоград-2'!C24</f>
        <v>Григорьева Светлана Евгеньевна</v>
      </c>
      <c r="C420" s="3" t="s">
        <v>12</v>
      </c>
      <c r="D420" s="3" t="str">
        <f>'[1]Зеленоград-2'!D24</f>
        <v>ж</v>
      </c>
      <c r="E420" s="3" t="str">
        <f>'[1]Зеленоград-2'!E24</f>
        <v>Чк</v>
      </c>
      <c r="F420" s="3" t="str">
        <f>'[1]Зеленоград-2'!F24</f>
        <v>взрослые старше 18 лет</v>
      </c>
      <c r="G420" s="3">
        <f>'[1]Зеленоград-2'!G24</f>
        <v>172.9</v>
      </c>
      <c r="H420" s="3">
        <f>'[1]Зеленоград-2'!I24</f>
        <v>10</v>
      </c>
      <c r="I420" s="3">
        <f>'[1]Зеленоград-2'!L24</f>
        <v>37.299999999999997</v>
      </c>
      <c r="J420" s="3">
        <v>43.1</v>
      </c>
      <c r="K420" s="3">
        <f>J420-I420</f>
        <v>5.8000000000000043</v>
      </c>
      <c r="L420" s="7">
        <f>K420/I420</f>
        <v>0.15549597855227895</v>
      </c>
      <c r="M420" s="3" t="s">
        <v>44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2A66C7-05B1-4437-95A3-808A85DFC7FD}">
  <dimension ref="A1:M425"/>
  <sheetViews>
    <sheetView workbookViewId="0">
      <selection sqref="A1:M1"/>
    </sheetView>
  </sheetViews>
  <sheetFormatPr defaultRowHeight="15" x14ac:dyDescent="0.25"/>
  <cols>
    <col min="1" max="1" width="9.140625" style="4"/>
    <col min="2" max="2" width="42.28515625" style="4" bestFit="1" customWidth="1"/>
    <col min="3" max="3" width="14.5703125" style="4" bestFit="1" customWidth="1"/>
    <col min="4" max="4" width="9.140625" style="4"/>
    <col min="5" max="5" width="12.28515625" style="4" customWidth="1"/>
    <col min="6" max="6" width="23.5703125" style="4" bestFit="1" customWidth="1"/>
    <col min="7" max="8" width="9.140625" style="4"/>
    <col min="9" max="9" width="15.28515625" style="4" customWidth="1"/>
    <col min="10" max="10" width="23.140625" style="4" customWidth="1"/>
    <col min="11" max="11" width="27.85546875" style="4" customWidth="1"/>
    <col min="12" max="12" width="21.7109375" style="4" customWidth="1"/>
    <col min="13" max="13" width="28.28515625" style="4" bestFit="1" customWidth="1"/>
    <col min="14" max="16384" width="9.140625" style="4"/>
  </cols>
  <sheetData>
    <row r="1" spans="1:13" ht="56.25" x14ac:dyDescent="0.3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5" t="s">
        <v>8</v>
      </c>
      <c r="J1" s="2" t="s">
        <v>39</v>
      </c>
      <c r="K1" s="2" t="s">
        <v>40</v>
      </c>
      <c r="L1" s="2" t="s">
        <v>41</v>
      </c>
      <c r="M1" s="2" t="s">
        <v>42</v>
      </c>
    </row>
    <row r="2" spans="1:13" x14ac:dyDescent="0.25">
      <c r="A2" s="3">
        <v>1</v>
      </c>
      <c r="B2" s="3" t="str">
        <f>'[1]Зеленоград-1'!C304</f>
        <v>Сергиенко Денис Юрьевич</v>
      </c>
      <c r="C2" s="3" t="s">
        <v>13</v>
      </c>
      <c r="D2" s="3" t="str">
        <f>'[1]Зеленоград-1'!D304</f>
        <v>м</v>
      </c>
      <c r="E2" s="3" t="str">
        <f>'[1]Зеленоград-1'!E304</f>
        <v>сотрудник</v>
      </c>
      <c r="F2" s="3" t="str">
        <f>'[1]Зеленоград-1'!F304</f>
        <v>взрослые старше 18</v>
      </c>
      <c r="G2" s="3">
        <f>'[1]Зеленоград-1'!G304</f>
        <v>181</v>
      </c>
      <c r="H2" s="3">
        <f>'[1]Зеленоград-1'!J304</f>
        <v>3</v>
      </c>
      <c r="I2" s="3">
        <f>'[1]Зеленоград-1'!M304</f>
        <v>50.1</v>
      </c>
      <c r="J2" s="3">
        <v>56.6</v>
      </c>
      <c r="K2" s="3">
        <f>J2-I2</f>
        <v>6.5</v>
      </c>
      <c r="L2" s="7">
        <f>K2/I2</f>
        <v>0.12974051896207583</v>
      </c>
      <c r="M2" s="3" t="s">
        <v>43</v>
      </c>
    </row>
    <row r="3" spans="1:13" x14ac:dyDescent="0.25">
      <c r="A3" s="3">
        <v>2</v>
      </c>
      <c r="B3" s="3" t="str">
        <f>[1]Курск!C1118</f>
        <v>Тинаева Ольга Анатольевна</v>
      </c>
      <c r="C3" s="3" t="s">
        <v>23</v>
      </c>
      <c r="D3" s="3" t="str">
        <f>[1]Курск!D1118</f>
        <v>ж</v>
      </c>
      <c r="E3" s="3" t="str">
        <f>[1]Курск!E1118</f>
        <v>чк</v>
      </c>
      <c r="F3" s="3" t="str">
        <f>[1]Курск!F1118</f>
        <v>взрослые старше 18 лет</v>
      </c>
      <c r="G3" s="3">
        <f>[1]Курск!G1118</f>
        <v>164.9</v>
      </c>
      <c r="H3" s="3">
        <f>[1]Курск!J1118</f>
        <v>2</v>
      </c>
      <c r="I3" s="3">
        <f>[1]Курск!M1118</f>
        <v>23.4</v>
      </c>
      <c r="J3" s="3">
        <v>27.4</v>
      </c>
      <c r="K3" s="3">
        <f>J3-I3</f>
        <v>4</v>
      </c>
      <c r="L3" s="7">
        <f>K3/I3</f>
        <v>0.17094017094017094</v>
      </c>
      <c r="M3" s="3" t="s">
        <v>43</v>
      </c>
    </row>
    <row r="4" spans="1:13" x14ac:dyDescent="0.25">
      <c r="A4" s="3">
        <v>3</v>
      </c>
      <c r="B4" s="3" t="str">
        <f>[1]Оренбург!C257</f>
        <v>Сагарда Кирилл Владимирович</v>
      </c>
      <c r="C4" s="3" t="s">
        <v>30</v>
      </c>
      <c r="D4" s="3" t="str">
        <f>[1]Оренбург!D257</f>
        <v>муж</v>
      </c>
      <c r="E4" s="3" t="str">
        <f>[1]Оренбург!E257</f>
        <v>ЧК</v>
      </c>
      <c r="F4" s="3" t="str">
        <f>[1]Оренбург!F257</f>
        <v>взрослые старше 18 лет</v>
      </c>
      <c r="G4" s="3">
        <f>[1]Оренбург!G257</f>
        <v>173</v>
      </c>
      <c r="H4" s="3">
        <f>[1]Оренбург!J257</f>
        <v>3</v>
      </c>
      <c r="I4" s="3">
        <f>[1]Оренбург!M257</f>
        <v>35.700000000000003</v>
      </c>
      <c r="J4" s="3">
        <v>39.4</v>
      </c>
      <c r="K4" s="3">
        <f>J4-I4</f>
        <v>3.6999999999999957</v>
      </c>
      <c r="L4" s="7">
        <f>K4/I4</f>
        <v>0.10364145658263292</v>
      </c>
      <c r="M4" s="3" t="s">
        <v>58</v>
      </c>
    </row>
    <row r="5" spans="1:13" x14ac:dyDescent="0.25">
      <c r="A5" s="3">
        <v>4</v>
      </c>
      <c r="B5" s="3" t="str">
        <f>'[1]Зеленоград-1'!C159</f>
        <v>Кузнецов Алексей Геннадьевич</v>
      </c>
      <c r="C5" s="3" t="s">
        <v>13</v>
      </c>
      <c r="D5" s="3" t="str">
        <f>'[1]Зеленоград-1'!D159</f>
        <v>м</v>
      </c>
      <c r="E5" s="3" t="str">
        <f>'[1]Зеленоград-1'!E159</f>
        <v xml:space="preserve">сотрудник </v>
      </c>
      <c r="F5" s="3" t="str">
        <f>'[1]Зеленоград-1'!F159</f>
        <v>взрослые старше 18 лет</v>
      </c>
      <c r="G5" s="3">
        <f>'[1]Зеленоград-1'!G159</f>
        <v>188</v>
      </c>
      <c r="H5" s="3">
        <f>'[1]Зеленоград-1'!J159</f>
        <v>7</v>
      </c>
      <c r="I5" s="3">
        <f>'[1]Зеленоград-1'!M159</f>
        <v>41.4</v>
      </c>
      <c r="J5" s="3">
        <v>44.7</v>
      </c>
      <c r="K5" s="3">
        <f>J5-I5</f>
        <v>3.3000000000000043</v>
      </c>
      <c r="L5" s="7">
        <f>K5/I5</f>
        <v>7.9710144927536336E-2</v>
      </c>
      <c r="M5" s="3" t="s">
        <v>44</v>
      </c>
    </row>
    <row r="6" spans="1:13" x14ac:dyDescent="0.25">
      <c r="A6" s="3">
        <v>5</v>
      </c>
      <c r="B6" s="3" t="str">
        <f>[1]Кожухово!C42</f>
        <v>Притыс Николай Алексеевич</v>
      </c>
      <c r="C6" s="3" t="s">
        <v>49</v>
      </c>
      <c r="D6" s="3" t="str">
        <f>[1]Кожухово!D42</f>
        <v>М</v>
      </c>
      <c r="E6" s="3" t="str">
        <f>[1]Кожухово!E42</f>
        <v>Сотрудник</v>
      </c>
      <c r="F6" s="8" t="str">
        <f>[1]Кожухово!F42</f>
        <v>Взрослые старше 18 лет</v>
      </c>
      <c r="G6" s="3">
        <f>[1]Кожухово!G42</f>
        <v>187</v>
      </c>
      <c r="H6" s="3">
        <f>[1]Кожухово!J42</f>
        <v>3</v>
      </c>
      <c r="I6" s="3">
        <f>[1]Кожухово!M42</f>
        <v>34.700000000000003</v>
      </c>
      <c r="J6" s="3">
        <v>37.700000000000003</v>
      </c>
      <c r="K6" s="3">
        <f>J6-I6</f>
        <v>3</v>
      </c>
      <c r="L6" s="7">
        <f>K6/I6</f>
        <v>8.6455331412103736E-2</v>
      </c>
      <c r="M6" s="3" t="s">
        <v>43</v>
      </c>
    </row>
    <row r="7" spans="1:13" x14ac:dyDescent="0.25">
      <c r="A7" s="3">
        <v>6</v>
      </c>
      <c r="B7" s="3" t="str">
        <f>[1]Кожухово!C263</f>
        <v>Хохлов Дмитрий Геннадьевич</v>
      </c>
      <c r="C7" s="3" t="s">
        <v>49</v>
      </c>
      <c r="D7" s="3" t="str">
        <f>[1]Кожухово!D263</f>
        <v>М</v>
      </c>
      <c r="E7" s="3" t="str">
        <f>[1]Кожухово!E263</f>
        <v>Сотрудник</v>
      </c>
      <c r="F7" s="8" t="str">
        <f>[1]Кожухово!F263</f>
        <v>Взрослые старше 18 лет</v>
      </c>
      <c r="G7" s="3">
        <f>[1]Кожухово!G263</f>
        <v>194</v>
      </c>
      <c r="H7" s="3">
        <f>[1]Кожухово!J263</f>
        <v>5</v>
      </c>
      <c r="I7" s="3">
        <f>[1]Кожухово!M263</f>
        <v>47.8</v>
      </c>
      <c r="J7" s="3">
        <v>50.7</v>
      </c>
      <c r="K7" s="3">
        <f>J7-I7</f>
        <v>2.9000000000000057</v>
      </c>
      <c r="L7" s="7">
        <f>K7/I7</f>
        <v>6.066945606694573E-2</v>
      </c>
      <c r="M7" s="3" t="s">
        <v>44</v>
      </c>
    </row>
    <row r="8" spans="1:13" x14ac:dyDescent="0.25">
      <c r="A8" s="3">
        <v>7</v>
      </c>
      <c r="B8" s="3" t="str">
        <f>[1]Курск!C1346</f>
        <v>Доронина Галина Владимировна</v>
      </c>
      <c r="C8" s="3" t="s">
        <v>23</v>
      </c>
      <c r="D8" s="3" t="str">
        <f>[1]Курск!D1346</f>
        <v>ж</v>
      </c>
      <c r="E8" s="3" t="str">
        <f>[1]Курск!E1346</f>
        <v>ЧК</v>
      </c>
      <c r="F8" s="3" t="str">
        <f>[1]Курск!F1346</f>
        <v>взрослые</v>
      </c>
      <c r="G8" s="3">
        <f>[1]Курск!G1346</f>
        <v>164</v>
      </c>
      <c r="H8" s="3">
        <f>[1]Курск!J1346</f>
        <v>2</v>
      </c>
      <c r="I8" s="3">
        <f>[1]Курск!M1346</f>
        <v>26.4</v>
      </c>
      <c r="J8" s="3">
        <v>29.1</v>
      </c>
      <c r="K8" s="3">
        <f>J8-I8</f>
        <v>2.7000000000000028</v>
      </c>
      <c r="L8" s="7">
        <f>K8/I8</f>
        <v>0.10227272727272739</v>
      </c>
      <c r="M8" s="3" t="s">
        <v>43</v>
      </c>
    </row>
    <row r="9" spans="1:13" x14ac:dyDescent="0.25">
      <c r="A9" s="3">
        <v>8</v>
      </c>
      <c r="B9" s="3" t="str">
        <f>[1]Люберцы!C808</f>
        <v>Выскубов Сергей Иванович</v>
      </c>
      <c r="C9" s="3" t="s">
        <v>27</v>
      </c>
      <c r="D9" s="3" t="str">
        <f>[1]Люберцы!D808</f>
        <v>м</v>
      </c>
      <c r="E9" s="3" t="str">
        <f>[1]Люберцы!E808</f>
        <v>ЧК</v>
      </c>
      <c r="F9" s="3" t="str">
        <f>[1]Люберцы!F808</f>
        <v>взрослые старше 18 лет</v>
      </c>
      <c r="G9" s="3">
        <f>[1]Люберцы!G808</f>
        <v>176.9</v>
      </c>
      <c r="H9" s="3">
        <f>[1]Люберцы!J808</f>
        <v>2</v>
      </c>
      <c r="I9" s="3">
        <f>[1]Люберцы!M808</f>
        <v>30.4</v>
      </c>
      <c r="J9" s="3">
        <v>33.1</v>
      </c>
      <c r="K9" s="3">
        <f>J9-I9</f>
        <v>2.7000000000000028</v>
      </c>
      <c r="L9" s="7">
        <f>K9/I9</f>
        <v>8.8815789473684306E-2</v>
      </c>
      <c r="M9" s="3" t="s">
        <v>43</v>
      </c>
    </row>
    <row r="10" spans="1:13" x14ac:dyDescent="0.25">
      <c r="A10" s="3">
        <v>9</v>
      </c>
      <c r="B10" s="3" t="str">
        <f>[1]Краснодар!C900</f>
        <v>Аутлев Каплан</v>
      </c>
      <c r="C10" s="3" t="s">
        <v>26</v>
      </c>
      <c r="D10" s="3" t="str">
        <f>[1]Краснодар!D900</f>
        <v>муж</v>
      </c>
      <c r="E10" s="3" t="str">
        <f>[1]Краснодар!E900</f>
        <v>сотрудник</v>
      </c>
      <c r="F10" s="3" t="str">
        <f>[1]Краснодар!F900</f>
        <v>взрослый</v>
      </c>
      <c r="G10" s="3">
        <f>[1]Краснодар!G900</f>
        <v>175</v>
      </c>
      <c r="H10" s="3">
        <f>[1]Краснодар!J900</f>
        <v>1.5</v>
      </c>
      <c r="I10" s="3">
        <f>[1]Краснодар!M900</f>
        <v>32.4</v>
      </c>
      <c r="J10" s="3">
        <v>35.1</v>
      </c>
      <c r="K10" s="3">
        <f>J10-I10</f>
        <v>2.7000000000000028</v>
      </c>
      <c r="L10" s="7">
        <f>K10/I10</f>
        <v>8.3333333333333426E-2</v>
      </c>
      <c r="M10" s="3" t="s">
        <v>43</v>
      </c>
    </row>
    <row r="11" spans="1:13" x14ac:dyDescent="0.25">
      <c r="A11" s="3">
        <v>10</v>
      </c>
      <c r="B11" s="3" t="str">
        <f>[1]Краснодар!C322</f>
        <v>Венедиктов Никита Валерьевич</v>
      </c>
      <c r="C11" s="3" t="s">
        <v>26</v>
      </c>
      <c r="D11" s="3" t="str">
        <f>[1]Краснодар!D322</f>
        <v>муж</v>
      </c>
      <c r="E11" s="3" t="str">
        <f>[1]Краснодар!E322</f>
        <v>Сотрудник</v>
      </c>
      <c r="F11" s="3" t="str">
        <f>[1]Краснодар!F322</f>
        <v>взрослый</v>
      </c>
      <c r="G11" s="3">
        <f>[1]Краснодар!G322</f>
        <v>202</v>
      </c>
      <c r="H11" s="3">
        <f>[1]Краснодар!J322</f>
        <v>10</v>
      </c>
      <c r="I11" s="3">
        <f>[1]Краснодар!M322</f>
        <v>49.4</v>
      </c>
      <c r="J11" s="3">
        <v>52.1</v>
      </c>
      <c r="K11" s="3">
        <f>J11-I11</f>
        <v>2.7000000000000028</v>
      </c>
      <c r="L11" s="7">
        <f>K11/I11</f>
        <v>5.4655870445344187E-2</v>
      </c>
      <c r="M11" s="3" t="s">
        <v>44</v>
      </c>
    </row>
    <row r="12" spans="1:13" x14ac:dyDescent="0.25">
      <c r="A12" s="3">
        <v>11</v>
      </c>
      <c r="B12" s="3" t="str">
        <f>[1]Курск!C199</f>
        <v>Горбулин Максим Андреевич</v>
      </c>
      <c r="C12" s="3" t="s">
        <v>23</v>
      </c>
      <c r="D12" s="3" t="str">
        <f>[1]Курск!D199</f>
        <v>м</v>
      </c>
      <c r="E12" s="3" t="str">
        <f>[1]Курск!E199</f>
        <v>Чк</v>
      </c>
      <c r="F12" s="3" t="str">
        <f>[1]Курск!F199</f>
        <v>Взрослые старше 18</v>
      </c>
      <c r="G12" s="3">
        <f>[1]Курск!G199</f>
        <v>178.5</v>
      </c>
      <c r="H12" s="3">
        <f>[1]Курск!J199</f>
        <v>2</v>
      </c>
      <c r="I12" s="3">
        <f>[1]Курск!M199</f>
        <v>40.1</v>
      </c>
      <c r="J12" s="3">
        <v>42.6</v>
      </c>
      <c r="K12" s="3">
        <f>J12-I12</f>
        <v>2.5</v>
      </c>
      <c r="L12" s="7">
        <f>K12/I12</f>
        <v>6.2344139650872814E-2</v>
      </c>
      <c r="M12" s="3" t="s">
        <v>43</v>
      </c>
    </row>
    <row r="13" spans="1:13" x14ac:dyDescent="0.25">
      <c r="A13" s="3">
        <v>12</v>
      </c>
      <c r="B13" s="3" t="str">
        <f>[1]Курск!C662</f>
        <v>Ромашов Арсений Романович</v>
      </c>
      <c r="C13" s="3" t="s">
        <v>23</v>
      </c>
      <c r="D13" s="3" t="str">
        <f>[1]Курск!D662</f>
        <v>м</v>
      </c>
      <c r="E13" s="3" t="str">
        <f>[1]Курск!E662</f>
        <v>чк</v>
      </c>
      <c r="F13" s="3" t="str">
        <f>[1]Курск!F662</f>
        <v>подросток 15 лет</v>
      </c>
      <c r="G13" s="3">
        <f>[1]Курск!G662</f>
        <v>175.5</v>
      </c>
      <c r="H13" s="3">
        <f>[1]Курск!J662</f>
        <v>1.5</v>
      </c>
      <c r="I13" s="3">
        <f>[1]Курск!M662</f>
        <v>29.1</v>
      </c>
      <c r="J13" s="3">
        <v>31.5</v>
      </c>
      <c r="K13" s="3">
        <f>J13-I13</f>
        <v>2.3999999999999986</v>
      </c>
      <c r="L13" s="7">
        <f>K13/I13</f>
        <v>8.2474226804123654E-2</v>
      </c>
      <c r="M13" s="3" t="s">
        <v>43</v>
      </c>
    </row>
    <row r="14" spans="1:13" x14ac:dyDescent="0.25">
      <c r="A14" s="3">
        <v>13</v>
      </c>
      <c r="B14" s="3" t="str">
        <f>[1]Сходненская!C140</f>
        <v>Козлов Сергей Александрович</v>
      </c>
      <c r="C14" s="3" t="s">
        <v>34</v>
      </c>
      <c r="D14" s="3" t="str">
        <f>[1]Сходненская!D140</f>
        <v>м</v>
      </c>
      <c r="E14" s="3" t="str">
        <f>[1]Сходненская!E140</f>
        <v>чк</v>
      </c>
      <c r="F14" s="3" t="str">
        <f>[1]Сходненская!F140</f>
        <v>взрослые старше 18 лет</v>
      </c>
      <c r="G14" s="3">
        <f>[1]Сходненская!G140</f>
        <v>178.5</v>
      </c>
      <c r="H14" s="3">
        <f>[1]Сходненская!J140</f>
        <v>2</v>
      </c>
      <c r="I14" s="3">
        <f>[1]Сходненская!M140</f>
        <v>32.6</v>
      </c>
      <c r="J14" s="3">
        <v>34.799999999999997</v>
      </c>
      <c r="K14" s="3">
        <f>J14-I14</f>
        <v>2.1999999999999957</v>
      </c>
      <c r="L14" s="7">
        <f>K14/I14</f>
        <v>6.7484662576686977E-2</v>
      </c>
      <c r="M14" s="3" t="s">
        <v>43</v>
      </c>
    </row>
    <row r="15" spans="1:13" x14ac:dyDescent="0.25">
      <c r="A15" s="3">
        <v>14</v>
      </c>
      <c r="B15" s="3" t="str">
        <f>[1]Курск!C781</f>
        <v>Болотин Андрей Викторович</v>
      </c>
      <c r="C15" s="3" t="s">
        <v>23</v>
      </c>
      <c r="D15" s="3" t="str">
        <f>[1]Курск!D781</f>
        <v>м</v>
      </c>
      <c r="E15" s="3" t="str">
        <f>[1]Курск!E781</f>
        <v>ЧК</v>
      </c>
      <c r="F15" s="3" t="str">
        <f>[1]Курск!F781</f>
        <v>взрослые старше 18 лет</v>
      </c>
      <c r="G15" s="3">
        <f>[1]Курск!G781</f>
        <v>182</v>
      </c>
      <c r="H15" s="3">
        <f>[1]Курск!J781</f>
        <v>1.5</v>
      </c>
      <c r="I15" s="3">
        <f>[1]Курск!M781</f>
        <v>38.200000000000003</v>
      </c>
      <c r="J15" s="3">
        <v>40.4</v>
      </c>
      <c r="K15" s="3">
        <f>J15-I15</f>
        <v>2.1999999999999957</v>
      </c>
      <c r="L15" s="7">
        <f>K15/I15</f>
        <v>5.7591623036649102E-2</v>
      </c>
      <c r="M15" s="3" t="s">
        <v>43</v>
      </c>
    </row>
    <row r="16" spans="1:13" x14ac:dyDescent="0.25">
      <c r="A16" s="3">
        <v>15</v>
      </c>
      <c r="B16" s="3" t="str">
        <f>[1]Люберцы!C1005</f>
        <v xml:space="preserve">Еремкин Алексей Алексеевич </v>
      </c>
      <c r="C16" s="3" t="s">
        <v>27</v>
      </c>
      <c r="D16" s="3" t="str">
        <f>[1]Люберцы!D1005</f>
        <v>м</v>
      </c>
      <c r="E16" s="3" t="str">
        <f>[1]Люберцы!E1005</f>
        <v>сотрудник</v>
      </c>
      <c r="F16" s="3" t="str">
        <f>[1]Люберцы!F1005</f>
        <v>взрослые старше 18 лет</v>
      </c>
      <c r="G16" s="3" t="str">
        <f>[1]Люберцы!G1005</f>
        <v>174.0</v>
      </c>
      <c r="H16" s="3">
        <f>[1]Люберцы!J1005</f>
        <v>1.5</v>
      </c>
      <c r="I16" s="3">
        <f>[1]Люберцы!M1005</f>
        <v>37.799999999999997</v>
      </c>
      <c r="J16" s="3">
        <v>39.9</v>
      </c>
      <c r="K16" s="3">
        <f>J16-I16</f>
        <v>2.1000000000000014</v>
      </c>
      <c r="L16" s="7">
        <f>K16/I16</f>
        <v>5.5555555555555594E-2</v>
      </c>
      <c r="M16" s="3" t="s">
        <v>43</v>
      </c>
    </row>
    <row r="17" spans="1:13" x14ac:dyDescent="0.25">
      <c r="A17" s="3">
        <v>16</v>
      </c>
      <c r="B17" s="3" t="str">
        <f>[1]Реутов!C299</f>
        <v>Цуканов Вячеслав Витальевич</v>
      </c>
      <c r="C17" s="3" t="s">
        <v>32</v>
      </c>
      <c r="D17" s="3" t="str">
        <f>[1]Реутов!D299</f>
        <v>М</v>
      </c>
      <c r="E17" s="3" t="str">
        <f>[1]Реутов!E299</f>
        <v>ЧК</v>
      </c>
      <c r="F17" s="3" t="str">
        <f>[1]Реутов!F299</f>
        <v xml:space="preserve">взрослые старше 18 </v>
      </c>
      <c r="G17" s="3">
        <f>[1]Реутов!G299</f>
        <v>184.8</v>
      </c>
      <c r="H17" s="3">
        <f>[1]Реутов!K299</f>
        <v>0</v>
      </c>
      <c r="I17" s="3">
        <f>[1]Реутов!N299</f>
        <v>44.1</v>
      </c>
      <c r="J17" s="3">
        <v>46.2</v>
      </c>
      <c r="K17" s="3">
        <f>J17-I17</f>
        <v>2.1000000000000014</v>
      </c>
      <c r="L17" s="7">
        <f>K17/I17</f>
        <v>4.7619047619047651E-2</v>
      </c>
      <c r="M17" s="3" t="s">
        <v>44</v>
      </c>
    </row>
    <row r="18" spans="1:13" x14ac:dyDescent="0.25">
      <c r="A18" s="3">
        <v>17</v>
      </c>
      <c r="B18" s="3" t="str">
        <f>'[1]Зеленоград-1'!C567</f>
        <v>Петряев Андрей Сергеевич</v>
      </c>
      <c r="C18" s="3" t="s">
        <v>13</v>
      </c>
      <c r="D18" s="3" t="str">
        <f>'[1]Зеленоград-1'!D567</f>
        <v>м</v>
      </c>
      <c r="E18" s="3" t="str">
        <f>'[1]Зеленоград-1'!E567</f>
        <v>ЧК</v>
      </c>
      <c r="F18" s="3" t="str">
        <f>'[1]Зеленоград-1'!F567</f>
        <v>взрослые старше 18</v>
      </c>
      <c r="G18" s="3">
        <f>'[1]Зеленоград-1'!G567</f>
        <v>172.7</v>
      </c>
      <c r="H18" s="3">
        <f>'[1]Зеленоград-1'!J567</f>
        <v>2</v>
      </c>
      <c r="I18" s="3">
        <f>'[1]Зеленоград-1'!M567</f>
        <v>31.9</v>
      </c>
      <c r="J18" s="3">
        <v>33.9</v>
      </c>
      <c r="K18" s="3">
        <f>J18-I18</f>
        <v>2</v>
      </c>
      <c r="L18" s="7">
        <f>K18/I18</f>
        <v>6.269592476489029E-2</v>
      </c>
      <c r="M18" s="3" t="s">
        <v>43</v>
      </c>
    </row>
    <row r="19" spans="1:13" x14ac:dyDescent="0.25">
      <c r="A19" s="3">
        <v>18</v>
      </c>
      <c r="B19" s="3" t="str">
        <f>[1]Королев!C526</f>
        <v xml:space="preserve">Семенов Даниил Александрович </v>
      </c>
      <c r="C19" s="3" t="s">
        <v>21</v>
      </c>
      <c r="D19" s="3" t="str">
        <f>[1]Королев!D526</f>
        <v>м</v>
      </c>
      <c r="E19" s="3" t="str">
        <f>[1]Королев!E526</f>
        <v>ЧК</v>
      </c>
      <c r="F19" s="3" t="str">
        <f>[1]Королев!F526</f>
        <v>подростки 14-17 лет</v>
      </c>
      <c r="G19" s="3">
        <f>[1]Королев!G526</f>
        <v>179</v>
      </c>
      <c r="H19" s="3">
        <f>[1]Королев!J526</f>
        <v>3</v>
      </c>
      <c r="I19" s="3">
        <f>[1]Королев!M526</f>
        <v>37</v>
      </c>
      <c r="J19" s="3">
        <v>39</v>
      </c>
      <c r="K19" s="3">
        <f>J19-I19</f>
        <v>2</v>
      </c>
      <c r="L19" s="7">
        <f>K19/I19</f>
        <v>5.4054054054054057E-2</v>
      </c>
      <c r="M19" s="3" t="s">
        <v>44</v>
      </c>
    </row>
    <row r="20" spans="1:13" x14ac:dyDescent="0.25">
      <c r="A20" s="3">
        <v>19</v>
      </c>
      <c r="B20" s="3" t="str">
        <f>[1]Краснодар!C67</f>
        <v>Зайцев Вячеслав Владиславович</v>
      </c>
      <c r="C20" s="3" t="s">
        <v>26</v>
      </c>
      <c r="D20" s="3" t="str">
        <f>[1]Краснодар!D67</f>
        <v>муж</v>
      </c>
      <c r="E20" s="3" t="str">
        <f>[1]Краснодар!E67</f>
        <v>Сотрудник</v>
      </c>
      <c r="F20" s="3" t="str">
        <f>[1]Краснодар!F67</f>
        <v>взрослый</v>
      </c>
      <c r="G20" s="3">
        <f>[1]Краснодар!G67</f>
        <v>198.6</v>
      </c>
      <c r="H20" s="3">
        <f>[1]Краснодар!J67</f>
        <v>7</v>
      </c>
      <c r="I20" s="3">
        <f>[1]Краснодар!M67</f>
        <v>40.299999999999997</v>
      </c>
      <c r="J20" s="3">
        <v>42.2</v>
      </c>
      <c r="K20" s="3">
        <f>J20-I20</f>
        <v>1.9000000000000057</v>
      </c>
      <c r="L20" s="7">
        <f>K20/I20</f>
        <v>4.7146401985111809E-2</v>
      </c>
      <c r="M20" s="3" t="s">
        <v>44</v>
      </c>
    </row>
    <row r="21" spans="1:13" x14ac:dyDescent="0.25">
      <c r="A21" s="3">
        <v>20</v>
      </c>
      <c r="B21" s="3" t="str">
        <f>[1]Курск!C1040</f>
        <v>Русанова Алина Олеговна</v>
      </c>
      <c r="C21" s="3" t="s">
        <v>23</v>
      </c>
      <c r="D21" s="3" t="str">
        <f>[1]Курск!D1040</f>
        <v>ж</v>
      </c>
      <c r="E21" s="3" t="str">
        <f>[1]Курск!E1040</f>
        <v>сотрудник</v>
      </c>
      <c r="F21" s="3" t="str">
        <f>[1]Курск!F1040</f>
        <v>взрослые старше 18</v>
      </c>
      <c r="G21" s="3">
        <f>[1]Курск!G1040</f>
        <v>171</v>
      </c>
      <c r="H21" s="3">
        <f>[1]Курск!J1040</f>
        <v>1.5</v>
      </c>
      <c r="I21" s="3">
        <f>[1]Курск!M1040</f>
        <v>27.8</v>
      </c>
      <c r="J21" s="3">
        <v>29.7</v>
      </c>
      <c r="K21" s="3">
        <f>J21-I21</f>
        <v>1.8999999999999986</v>
      </c>
      <c r="L21" s="7">
        <f>K21/I21</f>
        <v>6.8345323741007144E-2</v>
      </c>
      <c r="M21" s="3" t="s">
        <v>43</v>
      </c>
    </row>
    <row r="22" spans="1:13" x14ac:dyDescent="0.25">
      <c r="A22" s="3">
        <v>21</v>
      </c>
      <c r="B22" s="3" t="str">
        <f>[1]Краснодар!C502</f>
        <v>Апрыщенко Александра Сергеевна</v>
      </c>
      <c r="C22" s="3" t="s">
        <v>26</v>
      </c>
      <c r="D22" s="3" t="str">
        <f>[1]Краснодар!D502</f>
        <v>Жен</v>
      </c>
      <c r="E22" s="3" t="str">
        <f>[1]Краснодар!E502</f>
        <v>сотрудник</v>
      </c>
      <c r="F22" s="3" t="str">
        <f>[1]Краснодар!F502</f>
        <v>взрослый</v>
      </c>
      <c r="G22" s="3">
        <f>[1]Краснодар!G502</f>
        <v>177</v>
      </c>
      <c r="H22" s="3">
        <f>[1]Краснодар!J502</f>
        <v>1.5</v>
      </c>
      <c r="I22" s="3">
        <f>[1]Краснодар!M502</f>
        <v>28.5</v>
      </c>
      <c r="J22" s="3">
        <v>30.4</v>
      </c>
      <c r="K22" s="3">
        <f>J22-I22</f>
        <v>1.8999999999999986</v>
      </c>
      <c r="L22" s="7">
        <f>K22/I22</f>
        <v>6.666666666666661E-2</v>
      </c>
      <c r="M22" s="3" t="s">
        <v>43</v>
      </c>
    </row>
    <row r="23" spans="1:13" x14ac:dyDescent="0.25">
      <c r="A23" s="3">
        <v>22</v>
      </c>
      <c r="B23" s="3" t="s">
        <v>53</v>
      </c>
      <c r="C23" s="3" t="s">
        <v>49</v>
      </c>
      <c r="D23" s="3" t="str">
        <f>[1]Кожухово!D497</f>
        <v>М</v>
      </c>
      <c r="E23" s="3" t="str">
        <f>[1]Кожухово!E497</f>
        <v>ЧК</v>
      </c>
      <c r="F23" s="8" t="str">
        <f>[1]Кожухово!F497</f>
        <v>Взрослые старше 18 лет</v>
      </c>
      <c r="G23" s="3">
        <f>[1]Кожухово!G497</f>
        <v>182</v>
      </c>
      <c r="H23" s="3">
        <f>[1]Кожухово!J497</f>
        <v>2</v>
      </c>
      <c r="I23" s="3">
        <f>[1]Кожухово!M497</f>
        <v>47</v>
      </c>
      <c r="J23" s="3">
        <v>48.9</v>
      </c>
      <c r="K23" s="3">
        <f>J23-I23</f>
        <v>1.8999999999999986</v>
      </c>
      <c r="L23" s="7">
        <f>K23/I23</f>
        <v>4.0425531914893585E-2</v>
      </c>
      <c r="M23" s="3" t="s">
        <v>44</v>
      </c>
    </row>
    <row r="24" spans="1:13" x14ac:dyDescent="0.25">
      <c r="A24" s="3">
        <v>23</v>
      </c>
      <c r="B24" s="3" t="str">
        <f>[1]Оренбург!C119</f>
        <v>Чудаков Никита Владимирович</v>
      </c>
      <c r="C24" s="3" t="s">
        <v>30</v>
      </c>
      <c r="D24" s="3" t="str">
        <f>[1]Оренбург!D119</f>
        <v>Муж</v>
      </c>
      <c r="E24" s="3" t="str">
        <f>[1]Оренбург!E119</f>
        <v>ЧК</v>
      </c>
      <c r="F24" s="3" t="str">
        <f>[1]Оренбург!F119</f>
        <v>взрослые старше 18 лет</v>
      </c>
      <c r="G24" s="3">
        <f>[1]Оренбург!G119</f>
        <v>176.5</v>
      </c>
      <c r="H24" s="3">
        <f>[1]Оренбург!J119</f>
        <v>5</v>
      </c>
      <c r="I24" s="3">
        <f>[1]Оренбург!M119</f>
        <v>34.200000000000003</v>
      </c>
      <c r="J24" s="3">
        <v>36</v>
      </c>
      <c r="K24" s="3">
        <f>J24-I24</f>
        <v>1.7999999999999972</v>
      </c>
      <c r="L24" s="7">
        <f>K24/I24</f>
        <v>5.2631578947368335E-2</v>
      </c>
      <c r="M24" s="3" t="s">
        <v>44</v>
      </c>
    </row>
    <row r="25" spans="1:13" x14ac:dyDescent="0.25">
      <c r="A25" s="3">
        <v>24</v>
      </c>
      <c r="B25" s="3" t="str">
        <f>[1]Краснодар!C490</f>
        <v>Жушма Ирина Александровна</v>
      </c>
      <c r="C25" s="3" t="s">
        <v>26</v>
      </c>
      <c r="D25" s="3" t="str">
        <f>[1]Краснодар!D490</f>
        <v>Жен</v>
      </c>
      <c r="E25" s="3" t="str">
        <f>[1]Краснодар!E490</f>
        <v>сотрудник</v>
      </c>
      <c r="F25" s="3" t="str">
        <f>[1]Краснодар!F490</f>
        <v>взрослый</v>
      </c>
      <c r="G25" s="3">
        <f>[1]Краснодар!G490</f>
        <v>163.5</v>
      </c>
      <c r="H25" s="3">
        <f>[1]Краснодар!J490</f>
        <v>1.5</v>
      </c>
      <c r="I25" s="3">
        <f>[1]Краснодар!M490</f>
        <v>24.4</v>
      </c>
      <c r="J25" s="3">
        <v>26.1</v>
      </c>
      <c r="K25" s="3">
        <f>J25-I25</f>
        <v>1.7000000000000028</v>
      </c>
      <c r="L25" s="7">
        <f>K25/I25</f>
        <v>6.9672131147541103E-2</v>
      </c>
      <c r="M25" s="3" t="s">
        <v>43</v>
      </c>
    </row>
    <row r="26" spans="1:13" x14ac:dyDescent="0.25">
      <c r="A26" s="3">
        <v>25</v>
      </c>
      <c r="B26" s="3" t="str">
        <f>[1]Курск!C1170</f>
        <v>Абляхова Юлия Сергеевна</v>
      </c>
      <c r="C26" s="3" t="s">
        <v>23</v>
      </c>
      <c r="D26" s="3" t="str">
        <f>[1]Курск!D1170</f>
        <v>ж</v>
      </c>
      <c r="E26" s="3" t="str">
        <f>[1]Курск!E1170</f>
        <v>чк</v>
      </c>
      <c r="F26" s="3" t="str">
        <f>[1]Курск!F1170</f>
        <v>взрослые старше 18 лет</v>
      </c>
      <c r="G26" s="3">
        <f>[1]Курск!G1170</f>
        <v>168</v>
      </c>
      <c r="H26" s="3">
        <f>[1]Курск!J1170</f>
        <v>1.5</v>
      </c>
      <c r="I26" s="3">
        <f>[1]Курск!M1170</f>
        <v>26.1</v>
      </c>
      <c r="J26" s="3">
        <v>27.8</v>
      </c>
      <c r="K26" s="3">
        <f>J26-I26</f>
        <v>1.6999999999999993</v>
      </c>
      <c r="L26" s="7">
        <f>K26/I26</f>
        <v>6.5134099616858204E-2</v>
      </c>
      <c r="M26" s="3" t="s">
        <v>43</v>
      </c>
    </row>
    <row r="27" spans="1:13" x14ac:dyDescent="0.25">
      <c r="A27" s="3">
        <v>26</v>
      </c>
      <c r="B27" s="3" t="str">
        <f>[1]Курск!C885</f>
        <v>Перепелкина Анна</v>
      </c>
      <c r="C27" s="3" t="s">
        <v>23</v>
      </c>
      <c r="D27" s="3" t="str">
        <f>[1]Курск!D885</f>
        <v>ж</v>
      </c>
      <c r="E27" s="3" t="str">
        <f>[1]Курск!E885</f>
        <v>чк</v>
      </c>
      <c r="F27" s="3" t="s">
        <v>19</v>
      </c>
      <c r="G27" s="3">
        <f>[1]Курск!G885</f>
        <v>165</v>
      </c>
      <c r="H27" s="3">
        <f>[1]Курск!J885</f>
        <v>2</v>
      </c>
      <c r="I27" s="3">
        <f>[1]Курск!M885</f>
        <v>27.2</v>
      </c>
      <c r="J27" s="3">
        <v>28.9</v>
      </c>
      <c r="K27" s="3">
        <f>J27-I27</f>
        <v>1.6999999999999993</v>
      </c>
      <c r="L27" s="7">
        <f>K27/I27</f>
        <v>6.2499999999999972E-2</v>
      </c>
      <c r="M27" s="3" t="s">
        <v>44</v>
      </c>
    </row>
    <row r="28" spans="1:13" x14ac:dyDescent="0.25">
      <c r="A28" s="3">
        <v>27</v>
      </c>
      <c r="B28" s="3" t="str">
        <f>'[1]Зеленоград-1'!C383</f>
        <v xml:space="preserve">Олин Алексей Владимирович </v>
      </c>
      <c r="C28" s="3" t="s">
        <v>13</v>
      </c>
      <c r="D28" s="3" t="str">
        <f>'[1]Зеленоград-1'!D383</f>
        <v>м</v>
      </c>
      <c r="E28" s="3" t="str">
        <f>'[1]Зеленоград-1'!E383</f>
        <v>ЧК</v>
      </c>
      <c r="F28" s="3" t="str">
        <f>'[1]Зеленоград-1'!F383</f>
        <v>взрослые старше 18</v>
      </c>
      <c r="G28" s="3">
        <f>'[1]Зеленоград-1'!G383</f>
        <v>170.5</v>
      </c>
      <c r="H28" s="3">
        <f>'[1]Зеленоград-1'!J383</f>
        <v>0</v>
      </c>
      <c r="I28" s="3">
        <f>'[1]Зеленоград-1'!M383</f>
        <v>31.3</v>
      </c>
      <c r="J28" s="3">
        <v>33</v>
      </c>
      <c r="K28" s="3">
        <f>J28-I28</f>
        <v>1.6999999999999993</v>
      </c>
      <c r="L28" s="7">
        <f>K28/I28</f>
        <v>5.4313099041533523E-2</v>
      </c>
      <c r="M28" s="3" t="s">
        <v>44</v>
      </c>
    </row>
    <row r="29" spans="1:13" x14ac:dyDescent="0.25">
      <c r="A29" s="3">
        <v>28</v>
      </c>
      <c r="B29" s="3" t="str">
        <f>[1]Курск!C702</f>
        <v>Андрюхин Александр Александрович</v>
      </c>
      <c r="C29" s="3" t="s">
        <v>23</v>
      </c>
      <c r="D29" s="3" t="str">
        <f>[1]Курск!D702</f>
        <v>м</v>
      </c>
      <c r="E29" s="3" t="str">
        <f>[1]Курск!E702</f>
        <v>чк</v>
      </c>
      <c r="F29" s="3" t="str">
        <f>[1]Курск!F702</f>
        <v>взрослые старше 18 лет</v>
      </c>
      <c r="G29" s="3">
        <f>[1]Курск!G702</f>
        <v>181.4</v>
      </c>
      <c r="H29" s="3">
        <f>[1]Курск!J702</f>
        <v>1.5</v>
      </c>
      <c r="I29" s="3">
        <f>[1]Курск!M702</f>
        <v>33.6</v>
      </c>
      <c r="J29" s="3">
        <v>35.299999999999997</v>
      </c>
      <c r="K29" s="3">
        <f>J29-I29</f>
        <v>1.6999999999999957</v>
      </c>
      <c r="L29" s="7">
        <f>K29/I29</f>
        <v>5.0595238095237964E-2</v>
      </c>
      <c r="M29" s="3" t="s">
        <v>43</v>
      </c>
    </row>
    <row r="30" spans="1:13" x14ac:dyDescent="0.25">
      <c r="A30" s="3">
        <v>29</v>
      </c>
      <c r="B30" s="3" t="str">
        <f>[1]Жулебино!C165</f>
        <v>Деменко Вадим</v>
      </c>
      <c r="C30" s="3" t="s">
        <v>10</v>
      </c>
      <c r="D30" s="3" t="str">
        <f>[1]Жулебино!D165</f>
        <v xml:space="preserve">м </v>
      </c>
      <c r="E30" s="3" t="str">
        <f>[1]Жулебино!E165</f>
        <v>чк</v>
      </c>
      <c r="F30" s="3" t="str">
        <f>[1]Жулебино!F165</f>
        <v>взрослые старше 18</v>
      </c>
      <c r="G30" s="3">
        <f>[1]Жулебино!G165</f>
        <v>165.6</v>
      </c>
      <c r="H30" s="3">
        <f>[1]Жулебино!J165</f>
        <v>1.5</v>
      </c>
      <c r="I30" s="3">
        <f>[1]Жулебино!M165</f>
        <v>30.5</v>
      </c>
      <c r="J30" s="3">
        <v>32.1</v>
      </c>
      <c r="K30" s="3">
        <f>J30-I30</f>
        <v>1.6000000000000014</v>
      </c>
      <c r="L30" s="7">
        <f>K30/I30</f>
        <v>5.2459016393442671E-2</v>
      </c>
      <c r="M30" s="3" t="s">
        <v>43</v>
      </c>
    </row>
    <row r="31" spans="1:13" x14ac:dyDescent="0.25">
      <c r="A31" s="3">
        <v>30</v>
      </c>
      <c r="B31" s="3" t="str">
        <f>[1]Королев!C54</f>
        <v>Наумов Павел Михайлович</v>
      </c>
      <c r="C31" s="3" t="s">
        <v>21</v>
      </c>
      <c r="D31" s="3" t="str">
        <f>[1]Королев!D54</f>
        <v>м</v>
      </c>
      <c r="E31" s="3" t="str">
        <f>[1]Королев!E54</f>
        <v>сотрудник</v>
      </c>
      <c r="F31" s="3" t="str">
        <f>[1]Королев!F54</f>
        <v>взрослые старше 18 лет</v>
      </c>
      <c r="G31" s="3">
        <f>[1]Королев!G54</f>
        <v>182</v>
      </c>
      <c r="H31" s="3">
        <f>[1]Королев!J54</f>
        <v>1.5</v>
      </c>
      <c r="I31" s="3">
        <f>[1]Королев!M54</f>
        <v>46.3</v>
      </c>
      <c r="J31" s="3">
        <v>47.9</v>
      </c>
      <c r="K31" s="3">
        <f>J31-I31</f>
        <v>1.6000000000000014</v>
      </c>
      <c r="L31" s="7">
        <f>K31/I31</f>
        <v>3.4557235421166337E-2</v>
      </c>
      <c r="M31" s="3" t="s">
        <v>43</v>
      </c>
    </row>
    <row r="32" spans="1:13" x14ac:dyDescent="0.25">
      <c r="A32" s="3">
        <v>31</v>
      </c>
      <c r="B32" s="3" t="str">
        <f>'[1]Южное Бутово '!C366</f>
        <v>Нудьга София</v>
      </c>
      <c r="C32" s="3" t="s">
        <v>14</v>
      </c>
      <c r="D32" s="3" t="str">
        <f>'[1]Южное Бутово '!D366</f>
        <v>ж</v>
      </c>
      <c r="E32" s="3" t="str">
        <f>'[1]Южное Бутово '!E366</f>
        <v>чк</v>
      </c>
      <c r="F32" s="3" t="str">
        <f>'[1]Южное Бутово '!F366</f>
        <v>подростки 14 -17 лет</v>
      </c>
      <c r="G32" s="3">
        <f>'[1]Южное Бутово '!G366</f>
        <v>158</v>
      </c>
      <c r="H32" s="3">
        <f>'[1]Южное Бутово '!J366</f>
        <v>1.5</v>
      </c>
      <c r="I32" s="3">
        <f>'[1]Южное Бутово '!M366</f>
        <v>21.8</v>
      </c>
      <c r="J32" s="3">
        <v>23.4</v>
      </c>
      <c r="K32" s="3">
        <f>J32-I32</f>
        <v>1.5999999999999979</v>
      </c>
      <c r="L32" s="7">
        <f>K32/I32</f>
        <v>7.339449541284393E-2</v>
      </c>
      <c r="M32" s="3" t="s">
        <v>51</v>
      </c>
    </row>
    <row r="33" spans="1:13" x14ac:dyDescent="0.25">
      <c r="A33" s="3">
        <v>32</v>
      </c>
      <c r="B33" s="3" t="str">
        <f>[1]Самара!D370</f>
        <v>Муравицкая Ирина Сергеевна</v>
      </c>
      <c r="C33" s="3" t="s">
        <v>33</v>
      </c>
      <c r="D33" s="3" t="str">
        <f>[1]Самара!E370</f>
        <v>жен</v>
      </c>
      <c r="E33" s="3" t="str">
        <f>[1]Самара!F370</f>
        <v>сотр</v>
      </c>
      <c r="F33" s="3" t="str">
        <f>[1]Самара!G370</f>
        <v>взрослые старше 18 лет</v>
      </c>
      <c r="G33" s="3">
        <f>[1]Самара!H370</f>
        <v>170</v>
      </c>
      <c r="H33" s="3">
        <f>[1]Самара!K370</f>
        <v>0</v>
      </c>
      <c r="I33" s="3">
        <f>[1]Самара!N370</f>
        <v>26.4</v>
      </c>
      <c r="J33" s="3">
        <v>27.8</v>
      </c>
      <c r="K33" s="3">
        <f>J33-I33</f>
        <v>1.4000000000000021</v>
      </c>
      <c r="L33" s="7">
        <f>K33/I33</f>
        <v>5.3030303030303115E-2</v>
      </c>
      <c r="M33" s="3" t="s">
        <v>44</v>
      </c>
    </row>
    <row r="34" spans="1:13" x14ac:dyDescent="0.25">
      <c r="A34" s="3">
        <v>33</v>
      </c>
      <c r="B34" s="3" t="str">
        <f>[1]Самара!D110</f>
        <v>Шевандо Дмитрий Васильевич</v>
      </c>
      <c r="C34" s="3" t="s">
        <v>33</v>
      </c>
      <c r="D34" s="3" t="str">
        <f>[1]Самара!E110</f>
        <v>муж</v>
      </c>
      <c r="E34" s="3" t="str">
        <f>[1]Самара!F110</f>
        <v>чк</v>
      </c>
      <c r="F34" s="3" t="str">
        <f>[1]Самара!G110</f>
        <v xml:space="preserve">взрослые старше 18 лет </v>
      </c>
      <c r="G34" s="3">
        <f>[1]Самара!H110</f>
        <v>176</v>
      </c>
      <c r="H34" s="3">
        <f>[1]Самара!K110</f>
        <v>0</v>
      </c>
      <c r="I34" s="3">
        <f>[1]Самара!N110</f>
        <v>35.700000000000003</v>
      </c>
      <c r="J34" s="3">
        <v>37.1</v>
      </c>
      <c r="K34" s="3">
        <f>J34-I34</f>
        <v>1.3999999999999986</v>
      </c>
      <c r="L34" s="7">
        <f>K34/I34</f>
        <v>3.9215686274509762E-2</v>
      </c>
      <c r="M34" s="3" t="s">
        <v>44</v>
      </c>
    </row>
    <row r="35" spans="1:13" x14ac:dyDescent="0.25">
      <c r="A35" s="3">
        <v>34</v>
      </c>
      <c r="B35" s="3" t="str">
        <f>[1]Кожухово!C367</f>
        <v>Исаев Николай Алексеевич</v>
      </c>
      <c r="C35" s="3" t="s">
        <v>49</v>
      </c>
      <c r="D35" s="3" t="str">
        <f>[1]Кожухово!D367</f>
        <v>М</v>
      </c>
      <c r="E35" s="3" t="str">
        <f>[1]Кожухово!E367</f>
        <v>ЧК</v>
      </c>
      <c r="F35" s="8" t="str">
        <f>[1]Кожухово!F367</f>
        <v>Взрослые старше 18 лет</v>
      </c>
      <c r="G35" s="3">
        <f>[1]Кожухово!G367</f>
        <v>185.3</v>
      </c>
      <c r="H35" s="3">
        <f>[1]Кожухово!J367</f>
        <v>2</v>
      </c>
      <c r="I35" s="3">
        <f>[1]Кожухово!M367</f>
        <v>36.5</v>
      </c>
      <c r="J35" s="3">
        <v>37.9</v>
      </c>
      <c r="K35" s="3">
        <f>J35-I35</f>
        <v>1.3999999999999986</v>
      </c>
      <c r="L35" s="7">
        <f>K35/I35</f>
        <v>3.8356164383561604E-2</v>
      </c>
      <c r="M35" s="3" t="s">
        <v>44</v>
      </c>
    </row>
    <row r="36" spans="1:13" x14ac:dyDescent="0.25">
      <c r="A36" s="3">
        <v>35</v>
      </c>
      <c r="B36" s="3" t="str">
        <f>[1]Краснодар!C172</f>
        <v>Ильтуганов Антон Александрович</v>
      </c>
      <c r="C36" s="3" t="s">
        <v>26</v>
      </c>
      <c r="D36" s="3" t="str">
        <f>[1]Краснодар!D172</f>
        <v>муж</v>
      </c>
      <c r="E36" s="3" t="str">
        <f>[1]Краснодар!E172</f>
        <v>ЧК</v>
      </c>
      <c r="F36" s="3" t="str">
        <f>[1]Краснодар!F172</f>
        <v>взрослый</v>
      </c>
      <c r="G36" s="3">
        <f>[1]Краснодар!G172</f>
        <v>193</v>
      </c>
      <c r="H36" s="3">
        <f>[1]Краснодар!J172</f>
        <v>1.5</v>
      </c>
      <c r="I36" s="3">
        <f>[1]Краснодар!M172</f>
        <v>40.5</v>
      </c>
      <c r="J36" s="3">
        <v>41.9</v>
      </c>
      <c r="K36" s="3">
        <f>J36-I36</f>
        <v>1.3999999999999986</v>
      </c>
      <c r="L36" s="7">
        <f>K36/I36</f>
        <v>3.4567901234567863E-2</v>
      </c>
      <c r="M36" s="3" t="s">
        <v>44</v>
      </c>
    </row>
    <row r="37" spans="1:13" x14ac:dyDescent="0.25">
      <c r="A37" s="3">
        <v>36</v>
      </c>
      <c r="B37" s="3" t="str">
        <f>[1]Краснодар!C1008</f>
        <v>Шендин Александр Вячеславович</v>
      </c>
      <c r="C37" s="3" t="s">
        <v>26</v>
      </c>
      <c r="D37" s="3" t="str">
        <f>[1]Краснодар!D1008</f>
        <v>муж</v>
      </c>
      <c r="E37" s="3" t="str">
        <f>[1]Краснодар!E1008</f>
        <v>ЧК</v>
      </c>
      <c r="F37" s="3" t="str">
        <f>[1]Краснодар!F1008</f>
        <v>взрослый</v>
      </c>
      <c r="G37" s="3">
        <f>[1]Краснодар!G1008</f>
        <v>184</v>
      </c>
      <c r="H37" s="3">
        <f>[1]Краснодар!J1008</f>
        <v>1.5</v>
      </c>
      <c r="I37" s="3">
        <f>[1]Краснодар!M1008</f>
        <v>47.4</v>
      </c>
      <c r="J37" s="3">
        <v>48.8</v>
      </c>
      <c r="K37" s="3">
        <f>J37-I37</f>
        <v>1.3999999999999986</v>
      </c>
      <c r="L37" s="7">
        <f>K37/I37</f>
        <v>2.9535864978902926E-2</v>
      </c>
      <c r="M37" s="3" t="s">
        <v>44</v>
      </c>
    </row>
    <row r="38" spans="1:13" x14ac:dyDescent="0.25">
      <c r="A38" s="3">
        <v>37</v>
      </c>
      <c r="B38" s="3" t="str">
        <f>[1]Курск!C335</f>
        <v>Макаркин Александр Александрович</v>
      </c>
      <c r="C38" s="3" t="s">
        <v>23</v>
      </c>
      <c r="D38" s="3" t="str">
        <f>[1]Курск!D335</f>
        <v>м</v>
      </c>
      <c r="E38" s="3" t="str">
        <f>[1]Курск!E335</f>
        <v>чк</v>
      </c>
      <c r="F38" s="3" t="str">
        <f>[1]Курск!F335</f>
        <v>Взрослые старше 18</v>
      </c>
      <c r="G38" s="3">
        <f>[1]Курск!G335</f>
        <v>178</v>
      </c>
      <c r="H38" s="3">
        <f>[1]Курск!J335</f>
        <v>1.5</v>
      </c>
      <c r="I38" s="3">
        <f>[1]Курск!M335</f>
        <v>37.4</v>
      </c>
      <c r="J38" s="3">
        <v>38.700000000000003</v>
      </c>
      <c r="K38" s="3">
        <f>J38-I38</f>
        <v>1.3000000000000043</v>
      </c>
      <c r="L38" s="7">
        <f>K38/I38</f>
        <v>3.4759358288770172E-2</v>
      </c>
      <c r="M38" s="3" t="s">
        <v>44</v>
      </c>
    </row>
    <row r="39" spans="1:13" x14ac:dyDescent="0.25">
      <c r="A39" s="3">
        <v>38</v>
      </c>
      <c r="B39" s="3" t="str">
        <f>[1]Куркино!C145</f>
        <v>Бойко Артем</v>
      </c>
      <c r="C39" s="3" t="s">
        <v>22</v>
      </c>
      <c r="D39" s="3" t="str">
        <f>[1]Куркино!D145</f>
        <v>М</v>
      </c>
      <c r="E39" s="3" t="str">
        <f>[1]Куркино!E145</f>
        <v>Сотрудник</v>
      </c>
      <c r="F39" s="3" t="str">
        <f>[1]Куркино!F145</f>
        <v>взрослые старше 18лет</v>
      </c>
      <c r="G39" s="3">
        <f>[1]Куркино!G145</f>
        <v>190</v>
      </c>
      <c r="H39" s="3">
        <f>[1]Куркино!J145</f>
        <v>0</v>
      </c>
      <c r="I39" s="3">
        <f>[1]Куркино!M145</f>
        <v>49.9</v>
      </c>
      <c r="J39" s="3">
        <v>51.2</v>
      </c>
      <c r="K39" s="3">
        <f>J39-I39</f>
        <v>1.3000000000000043</v>
      </c>
      <c r="L39" s="7">
        <f>K39/I39</f>
        <v>2.6052104208416919E-2</v>
      </c>
      <c r="M39" s="3" t="s">
        <v>44</v>
      </c>
    </row>
    <row r="40" spans="1:13" x14ac:dyDescent="0.25">
      <c r="A40" s="3">
        <v>39</v>
      </c>
      <c r="B40" s="3" t="str">
        <f>[1]Краснодар!C430</f>
        <v>Мартынова Маргарита Юрьевна</v>
      </c>
      <c r="C40" s="3" t="s">
        <v>26</v>
      </c>
      <c r="D40" s="3" t="str">
        <f>[1]Краснодар!D430</f>
        <v>Жен</v>
      </c>
      <c r="E40" s="3" t="str">
        <f>[1]Краснодар!E430</f>
        <v>ЧК</v>
      </c>
      <c r="F40" s="3" t="str">
        <f>[1]Краснодар!F430</f>
        <v>взрослый</v>
      </c>
      <c r="G40" s="3">
        <f>[1]Краснодар!G430</f>
        <v>173</v>
      </c>
      <c r="H40" s="3">
        <f>[1]Краснодар!J430</f>
        <v>1.5</v>
      </c>
      <c r="I40" s="3">
        <f>[1]Краснодар!M430</f>
        <v>25</v>
      </c>
      <c r="J40" s="3">
        <v>26.3</v>
      </c>
      <c r="K40" s="3">
        <f>J40-I40</f>
        <v>1.3000000000000007</v>
      </c>
      <c r="L40" s="7">
        <f>K40/I40</f>
        <v>5.2000000000000025E-2</v>
      </c>
      <c r="M40" s="3" t="s">
        <v>44</v>
      </c>
    </row>
    <row r="41" spans="1:13" x14ac:dyDescent="0.25">
      <c r="A41" s="3">
        <v>40</v>
      </c>
      <c r="B41" s="3" t="str">
        <f>[1]Жулебино!C276</f>
        <v>Винтова Анна Вячеславна</v>
      </c>
      <c r="C41" s="3" t="s">
        <v>10</v>
      </c>
      <c r="D41" s="3" t="str">
        <f>[1]Жулебино!D276</f>
        <v>ж</v>
      </c>
      <c r="E41" s="3" t="str">
        <f>[1]Жулебино!E276</f>
        <v>чк</v>
      </c>
      <c r="F41" s="3" t="str">
        <f>[1]Жулебино!F276</f>
        <v>взрослые старше 18</v>
      </c>
      <c r="G41" s="3">
        <f>[1]Жулебино!G276</f>
        <v>174</v>
      </c>
      <c r="H41" s="3">
        <f>[1]Жулебино!J276</f>
        <v>1.5</v>
      </c>
      <c r="I41" s="3">
        <f>[1]Жулебино!M276</f>
        <v>27.8</v>
      </c>
      <c r="J41" s="3">
        <v>29.1</v>
      </c>
      <c r="K41" s="3">
        <f>J41-I41</f>
        <v>1.3000000000000007</v>
      </c>
      <c r="L41" s="7">
        <f>K41/I41</f>
        <v>4.6762589928057575E-2</v>
      </c>
      <c r="M41" s="3" t="s">
        <v>44</v>
      </c>
    </row>
    <row r="42" spans="1:13" x14ac:dyDescent="0.25">
      <c r="A42" s="3">
        <v>41</v>
      </c>
      <c r="B42" s="3" t="str">
        <f>[1]Королев!C296</f>
        <v xml:space="preserve">Щербаков Станислав Сергеевич </v>
      </c>
      <c r="C42" s="3" t="s">
        <v>21</v>
      </c>
      <c r="D42" s="3" t="str">
        <f>[1]Королев!D296</f>
        <v>м</v>
      </c>
      <c r="E42" s="3" t="str">
        <f>[1]Королев!E296</f>
        <v>Чк</v>
      </c>
      <c r="F42" s="3" t="str">
        <f>[1]Королев!F296</f>
        <v>взрослые старше 18 лет</v>
      </c>
      <c r="G42" s="3">
        <f>[1]Королев!G296</f>
        <v>173.1</v>
      </c>
      <c r="H42" s="3">
        <f>[1]Королев!J296</f>
        <v>1.5</v>
      </c>
      <c r="I42" s="3">
        <f>[1]Королев!M296</f>
        <v>35.5</v>
      </c>
      <c r="J42" s="3">
        <v>36.799999999999997</v>
      </c>
      <c r="K42" s="3">
        <f>J42-I42</f>
        <v>1.2999999999999972</v>
      </c>
      <c r="L42" s="7">
        <f>K42/I42</f>
        <v>3.6619718309859071E-2</v>
      </c>
      <c r="M42" s="3" t="s">
        <v>44</v>
      </c>
    </row>
    <row r="43" spans="1:13" x14ac:dyDescent="0.25">
      <c r="A43" s="3">
        <v>42</v>
      </c>
      <c r="B43" s="3" t="str">
        <f>[1]Курск!C160</f>
        <v>Емельянов Александр Александрович</v>
      </c>
      <c r="C43" s="3" t="s">
        <v>23</v>
      </c>
      <c r="D43" s="3" t="str">
        <f>[1]Курск!D160</f>
        <v>м</v>
      </c>
      <c r="E43" s="3" t="str">
        <f>[1]Курск!E160</f>
        <v>Чк</v>
      </c>
      <c r="F43" s="3" t="str">
        <f>[1]Курск!F160</f>
        <v>Взрослые старше 18</v>
      </c>
      <c r="G43" s="3">
        <f>[1]Курск!G160</f>
        <v>182</v>
      </c>
      <c r="H43" s="3">
        <f>[1]Курск!J160</f>
        <v>1.5</v>
      </c>
      <c r="I43" s="3">
        <f>[1]Курск!M160</f>
        <v>41.6</v>
      </c>
      <c r="J43" s="3">
        <v>42.9</v>
      </c>
      <c r="K43" s="3">
        <f>J43-I43</f>
        <v>1.2999999999999972</v>
      </c>
      <c r="L43" s="7">
        <f>K43/I43</f>
        <v>3.1249999999999931E-2</v>
      </c>
      <c r="M43" s="3" t="s">
        <v>44</v>
      </c>
    </row>
    <row r="44" spans="1:13" x14ac:dyDescent="0.25">
      <c r="A44" s="3">
        <v>43</v>
      </c>
      <c r="B44" s="3" t="str">
        <f>[1]Курск!C962</f>
        <v>Апанасенок Елена Сергеевна</v>
      </c>
      <c r="C44" s="3" t="s">
        <v>23</v>
      </c>
      <c r="D44" s="3" t="str">
        <f>[1]Курск!D962</f>
        <v>ж</v>
      </c>
      <c r="E44" s="3" t="str">
        <f>[1]Курск!E962</f>
        <v>чк</v>
      </c>
      <c r="F44" s="3" t="str">
        <f>[1]Курск!F962</f>
        <v xml:space="preserve">взрослые старше 18 </v>
      </c>
      <c r="G44" s="3">
        <f>[1]Курск!G962</f>
        <v>173</v>
      </c>
      <c r="H44" s="3">
        <f>[1]Курск!J962</f>
        <v>0</v>
      </c>
      <c r="I44" s="3">
        <f>[1]Курск!M962</f>
        <v>26.4</v>
      </c>
      <c r="J44" s="3">
        <v>27.6</v>
      </c>
      <c r="K44" s="3">
        <f>J44-I44</f>
        <v>1.2000000000000028</v>
      </c>
      <c r="L44" s="7">
        <f>K44/I44</f>
        <v>4.5454545454545567E-2</v>
      </c>
      <c r="M44" s="3" t="s">
        <v>44</v>
      </c>
    </row>
    <row r="45" spans="1:13" x14ac:dyDescent="0.25">
      <c r="A45" s="3">
        <v>44</v>
      </c>
      <c r="B45" s="3" t="str">
        <f>[1]Курск!C872</f>
        <v xml:space="preserve">Илющенко (Киселева) Лидия </v>
      </c>
      <c r="C45" s="3" t="s">
        <v>23</v>
      </c>
      <c r="D45" s="3" t="str">
        <f>[1]Курск!D872</f>
        <v>ж</v>
      </c>
      <c r="E45" s="3" t="str">
        <f>[1]Курск!E872</f>
        <v>чк</v>
      </c>
      <c r="F45" s="3" t="str">
        <f>[1]Курск!F872</f>
        <v>взрослые старше 18 лет</v>
      </c>
      <c r="G45" s="3">
        <f>[1]Курск!G872</f>
        <v>170</v>
      </c>
      <c r="H45" s="3">
        <f>[1]Курск!J872</f>
        <v>2</v>
      </c>
      <c r="I45" s="3">
        <f>[1]Курск!M872</f>
        <v>27.9</v>
      </c>
      <c r="J45" s="3">
        <v>29.1</v>
      </c>
      <c r="K45" s="3">
        <f>J45-I45</f>
        <v>1.2000000000000028</v>
      </c>
      <c r="L45" s="7">
        <f>K45/I45</f>
        <v>4.3010752688172151E-2</v>
      </c>
      <c r="M45" s="3" t="s">
        <v>44</v>
      </c>
    </row>
    <row r="46" spans="1:13" x14ac:dyDescent="0.25">
      <c r="A46" s="3">
        <v>45</v>
      </c>
      <c r="B46" s="3" t="str">
        <f>[1]Курск!C1378</f>
        <v>Митихина Мария Сергеевна</v>
      </c>
      <c r="C46" s="3" t="s">
        <v>23</v>
      </c>
      <c r="D46" s="3" t="str">
        <f>[1]Курск!D1378</f>
        <v>ж</v>
      </c>
      <c r="E46" s="3" t="str">
        <f>[1]Курск!E1378</f>
        <v>чк</v>
      </c>
      <c r="F46" s="3" t="str">
        <f>[1]Курск!F1378</f>
        <v>взрослые</v>
      </c>
      <c r="G46" s="3">
        <f>[1]Курск!G1378</f>
        <v>162.4</v>
      </c>
      <c r="H46" s="3">
        <f>[1]Курск!J1378</f>
        <v>1.5</v>
      </c>
      <c r="I46" s="3">
        <f>[1]Курск!M1378</f>
        <v>31.4</v>
      </c>
      <c r="J46" s="3">
        <v>32.6</v>
      </c>
      <c r="K46" s="3">
        <f>J46-I46</f>
        <v>1.2000000000000028</v>
      </c>
      <c r="L46" s="7">
        <f>K46/I46</f>
        <v>3.8216560509554236E-2</v>
      </c>
      <c r="M46" s="3" t="s">
        <v>44</v>
      </c>
    </row>
    <row r="47" spans="1:13" x14ac:dyDescent="0.25">
      <c r="A47" s="3">
        <v>46</v>
      </c>
      <c r="B47" s="3" t="str">
        <f>[1]Курск!C491</f>
        <v>Немежанский Олег Романович</v>
      </c>
      <c r="C47" s="3" t="s">
        <v>23</v>
      </c>
      <c r="D47" s="3" t="str">
        <f>[1]Курск!D491</f>
        <v>м</v>
      </c>
      <c r="E47" s="3" t="str">
        <f>[1]Курск!E491</f>
        <v>Чк</v>
      </c>
      <c r="F47" s="3" t="str">
        <f>[1]Курск!F491</f>
        <v>Старше 18 лет</v>
      </c>
      <c r="G47" s="3">
        <f>[1]Курск!G491</f>
        <v>166.8</v>
      </c>
      <c r="H47" s="3">
        <f>[1]Курск!J491</f>
        <v>1.5</v>
      </c>
      <c r="I47" s="3">
        <f>[1]Курск!M491</f>
        <v>32.799999999999997</v>
      </c>
      <c r="J47" s="3">
        <v>34</v>
      </c>
      <c r="K47" s="3">
        <f>J47-I47</f>
        <v>1.2000000000000028</v>
      </c>
      <c r="L47" s="7">
        <f>K47/I47</f>
        <v>3.6585365853658625E-2</v>
      </c>
      <c r="M47" s="3" t="s">
        <v>44</v>
      </c>
    </row>
    <row r="48" spans="1:13" x14ac:dyDescent="0.25">
      <c r="A48" s="3">
        <v>47</v>
      </c>
      <c r="B48" s="3" t="str">
        <f>[1]Братиславская!C205</f>
        <v>Ларин Игорь Витальевич</v>
      </c>
      <c r="C48" s="3" t="s">
        <v>9</v>
      </c>
      <c r="D48" s="3" t="str">
        <f>[1]Братиславская!D205</f>
        <v>м</v>
      </c>
      <c r="E48" s="3" t="str">
        <f>[1]Братиславская!E205</f>
        <v>чк</v>
      </c>
      <c r="F48" s="3" t="str">
        <f>[1]Братиславская!F205</f>
        <v>взрослые старше 18 лет</v>
      </c>
      <c r="G48" s="3">
        <f>[1]Братиславская!G205</f>
        <v>177.4</v>
      </c>
      <c r="H48" s="3">
        <f>[1]Братиславская!J205</f>
        <v>3</v>
      </c>
      <c r="I48" s="3">
        <v>37.1</v>
      </c>
      <c r="J48" s="3">
        <v>38.299999999999997</v>
      </c>
      <c r="K48" s="3">
        <f>J48-I48</f>
        <v>1.1999999999999957</v>
      </c>
      <c r="L48" s="7">
        <f>K48/I48</f>
        <v>3.2345013477088833E-2</v>
      </c>
      <c r="M48" s="3" t="s">
        <v>44</v>
      </c>
    </row>
    <row r="49" spans="1:13" x14ac:dyDescent="0.25">
      <c r="A49" s="3">
        <v>48</v>
      </c>
      <c r="B49" s="3" t="str">
        <f>[1]Оренбург!C293</f>
        <v>Бизменов Михаил Михайлович</v>
      </c>
      <c r="C49" s="3" t="s">
        <v>30</v>
      </c>
      <c r="D49" s="3" t="str">
        <f>[1]Оренбург!D293</f>
        <v>Муж</v>
      </c>
      <c r="E49" s="3" t="str">
        <f>[1]Оренбург!E293</f>
        <v>Чк</v>
      </c>
      <c r="F49" s="3" t="str">
        <f>[1]Оренбург!F293</f>
        <v>взрослые старше 18 лет</v>
      </c>
      <c r="G49" s="3">
        <f>[1]Оренбург!G293</f>
        <v>189.5</v>
      </c>
      <c r="H49" s="3">
        <f>[1]Оренбург!J293</f>
        <v>2.5</v>
      </c>
      <c r="I49" s="3">
        <f>[1]Оренбург!M293</f>
        <v>41.1</v>
      </c>
      <c r="J49" s="3">
        <v>42.3</v>
      </c>
      <c r="K49" s="3">
        <f>J49-I49</f>
        <v>1.1999999999999957</v>
      </c>
      <c r="L49" s="7">
        <f>K49/I49</f>
        <v>2.9197080291970698E-2</v>
      </c>
      <c r="M49" s="3" t="s">
        <v>44</v>
      </c>
    </row>
    <row r="50" spans="1:13" x14ac:dyDescent="0.25">
      <c r="A50" s="3">
        <v>49</v>
      </c>
      <c r="B50" s="3" t="str">
        <f>[1]Курск!C400</f>
        <v>Булгаков Артем Николаевич</v>
      </c>
      <c r="C50" s="3" t="s">
        <v>23</v>
      </c>
      <c r="D50" s="3" t="str">
        <f>[1]Курск!D400</f>
        <v>м</v>
      </c>
      <c r="E50" s="3" t="str">
        <f>[1]Курск!E400</f>
        <v>Чк</v>
      </c>
      <c r="F50" s="3" t="str">
        <f>[1]Курск!F400</f>
        <v>взрослые старше 18</v>
      </c>
      <c r="G50" s="3">
        <f>[1]Курск!G400</f>
        <v>189</v>
      </c>
      <c r="H50" s="3">
        <f>[1]Курск!J400</f>
        <v>1.5</v>
      </c>
      <c r="I50" s="3">
        <f>[1]Курск!M400</f>
        <v>43.7</v>
      </c>
      <c r="J50" s="3">
        <v>44.9</v>
      </c>
      <c r="K50" s="3">
        <f>J50-I50</f>
        <v>1.1999999999999957</v>
      </c>
      <c r="L50" s="7">
        <f>K50/I50</f>
        <v>2.7459954233409512E-2</v>
      </c>
      <c r="M50" s="3" t="s">
        <v>44</v>
      </c>
    </row>
    <row r="51" spans="1:13" x14ac:dyDescent="0.25">
      <c r="A51" s="3">
        <v>50</v>
      </c>
      <c r="B51" s="3" t="str">
        <f>[1]Курск!C322</f>
        <v>Самойлова Марина Николаевна</v>
      </c>
      <c r="C51" s="3" t="s">
        <v>23</v>
      </c>
      <c r="D51" s="3" t="str">
        <f>[1]Курск!D322</f>
        <v>ж</v>
      </c>
      <c r="E51" s="3" t="str">
        <f>[1]Курск!E322</f>
        <v>сотрудник</v>
      </c>
      <c r="F51" s="3" t="str">
        <f>[1]Курск!F322</f>
        <v>Взрослые старше 18</v>
      </c>
      <c r="G51" s="3">
        <f>[1]Курск!G322</f>
        <v>0</v>
      </c>
      <c r="H51" s="3">
        <f>[1]Курск!J322</f>
        <v>1.5</v>
      </c>
      <c r="I51" s="3">
        <f>[1]Курск!M322</f>
        <v>22.4</v>
      </c>
      <c r="J51" s="3">
        <v>23.5</v>
      </c>
      <c r="K51" s="3">
        <f>J51-I51</f>
        <v>1.1000000000000014</v>
      </c>
      <c r="L51" s="7">
        <f>K51/I51</f>
        <v>4.9107142857142926E-2</v>
      </c>
      <c r="M51" s="3" t="s">
        <v>44</v>
      </c>
    </row>
    <row r="52" spans="1:13" x14ac:dyDescent="0.25">
      <c r="A52" s="3">
        <v>51</v>
      </c>
      <c r="B52" s="3" t="str">
        <f>[1]Люберцы!C633</f>
        <v>Коршунова Варвара Владимировна</v>
      </c>
      <c r="C52" s="3" t="s">
        <v>27</v>
      </c>
      <c r="D52" s="3" t="str">
        <f>[1]Люберцы!D633</f>
        <v>ж</v>
      </c>
      <c r="E52" s="3" t="str">
        <f>[1]Люберцы!E633</f>
        <v>чк</v>
      </c>
      <c r="F52" s="3" t="str">
        <f>[1]Люберцы!F633</f>
        <v>взрослые старше 18 лет</v>
      </c>
      <c r="G52" s="3">
        <f>[1]Люберцы!G633</f>
        <v>172.6</v>
      </c>
      <c r="H52" s="3">
        <f>[1]Люберцы!J633</f>
        <v>1.5</v>
      </c>
      <c r="I52" s="3">
        <f>[1]Люберцы!M633</f>
        <v>24.9</v>
      </c>
      <c r="J52" s="3">
        <v>26</v>
      </c>
      <c r="K52" s="3">
        <f>J52-I52</f>
        <v>1.1000000000000014</v>
      </c>
      <c r="L52" s="7">
        <f>K52/I52</f>
        <v>4.4176706827309294E-2</v>
      </c>
      <c r="M52" s="3" t="s">
        <v>44</v>
      </c>
    </row>
    <row r="53" spans="1:13" x14ac:dyDescent="0.25">
      <c r="A53" s="3">
        <v>52</v>
      </c>
      <c r="B53" s="3" t="str">
        <f>[1]Курск!C1001</f>
        <v>Плахотнюк Василий Анатольевич</v>
      </c>
      <c r="C53" s="3" t="s">
        <v>23</v>
      </c>
      <c r="D53" s="3" t="str">
        <f>[1]Курск!D1001</f>
        <v>м</v>
      </c>
      <c r="E53" s="3" t="str">
        <f>[1]Курск!E1001</f>
        <v>чк</v>
      </c>
      <c r="F53" s="3" t="str">
        <f>[1]Курск!F1001</f>
        <v>взрослые старше 18 лет</v>
      </c>
      <c r="G53" s="3">
        <f>[1]Курск!G1001</f>
        <v>189</v>
      </c>
      <c r="H53" s="3">
        <f>[1]Курск!J1001</f>
        <v>1.5</v>
      </c>
      <c r="I53" s="3">
        <f>[1]Курск!M1001</f>
        <v>39.799999999999997</v>
      </c>
      <c r="J53" s="3">
        <v>40.9</v>
      </c>
      <c r="K53" s="3">
        <f>J53-I53</f>
        <v>1.1000000000000014</v>
      </c>
      <c r="L53" s="7">
        <f>K53/I53</f>
        <v>2.7638190954773906E-2</v>
      </c>
      <c r="M53" s="3" t="s">
        <v>44</v>
      </c>
    </row>
    <row r="54" spans="1:13" x14ac:dyDescent="0.25">
      <c r="A54" s="3">
        <v>53</v>
      </c>
      <c r="B54" s="3" t="str">
        <f>[1]Оренбург!C527</f>
        <v>Каюмова Иделия Марселевна</v>
      </c>
      <c r="C54" s="3" t="s">
        <v>30</v>
      </c>
      <c r="D54" s="3" t="str">
        <f>[1]Оренбург!D527</f>
        <v>Жен</v>
      </c>
      <c r="E54" s="3" t="str">
        <f>[1]Оренбург!E527</f>
        <v>Сотрудник</v>
      </c>
      <c r="F54" s="3" t="str">
        <f>[1]Оренбург!F527</f>
        <v>взрослые старше 18 лет</v>
      </c>
      <c r="G54" s="3">
        <f>[1]Оренбург!G527</f>
        <v>160.30000000000001</v>
      </c>
      <c r="H54" s="3">
        <f>[1]Оренбург!J527</f>
        <v>5.5</v>
      </c>
      <c r="I54" s="3">
        <f>[1]Оренбург!M527</f>
        <v>20.399999999999999</v>
      </c>
      <c r="J54" s="3">
        <v>21.4</v>
      </c>
      <c r="K54" s="3">
        <f>J54-I54</f>
        <v>1</v>
      </c>
      <c r="L54" s="7">
        <f>K54/I54</f>
        <v>4.9019607843137261E-2</v>
      </c>
      <c r="M54" s="3" t="s">
        <v>44</v>
      </c>
    </row>
    <row r="55" spans="1:13" x14ac:dyDescent="0.25">
      <c r="A55" s="3">
        <v>54</v>
      </c>
      <c r="B55" s="3" t="str">
        <f>'[1]Южное Бутово '!C275</f>
        <v>Жеребятьева Кристина</v>
      </c>
      <c r="C55" s="3" t="s">
        <v>14</v>
      </c>
      <c r="D55" s="3" t="str">
        <f>'[1]Южное Бутово '!D275</f>
        <v>ж</v>
      </c>
      <c r="E55" s="3" t="str">
        <f>'[1]Южное Бутово '!E275</f>
        <v>сотрудник</v>
      </c>
      <c r="F55" s="3" t="str">
        <f>'[1]Южное Бутово '!F275</f>
        <v>взрослые старше 18 лет</v>
      </c>
      <c r="G55" s="3">
        <f>'[1]Южное Бутово '!G275</f>
        <v>155</v>
      </c>
      <c r="H55" s="3">
        <f>'[1]Южное Бутово '!J275</f>
        <v>0</v>
      </c>
      <c r="I55" s="3">
        <f>'[1]Южное Бутово '!M275</f>
        <v>22.3</v>
      </c>
      <c r="J55" s="3">
        <v>23.3</v>
      </c>
      <c r="K55" s="3">
        <f>J55-I55</f>
        <v>1</v>
      </c>
      <c r="L55" s="7">
        <f>K55/I55</f>
        <v>4.4843049327354258E-2</v>
      </c>
      <c r="M55" s="3" t="s">
        <v>44</v>
      </c>
    </row>
    <row r="56" spans="1:13" x14ac:dyDescent="0.25">
      <c r="A56" s="3">
        <v>55</v>
      </c>
      <c r="B56" s="3" t="str">
        <f>[1]Сходненская!C319</f>
        <v>Сахно Максим Юрьевич</v>
      </c>
      <c r="C56" s="3" t="s">
        <v>34</v>
      </c>
      <c r="D56" s="3" t="str">
        <f>[1]Сходненская!D319</f>
        <v>м</v>
      </c>
      <c r="E56" s="3" t="s">
        <v>29</v>
      </c>
      <c r="F56" s="3" t="str">
        <f>[1]Сходненская!F319</f>
        <v>взрослые старше 18 лет</v>
      </c>
      <c r="G56" s="3">
        <f>[1]Сходненская!G319</f>
        <v>179</v>
      </c>
      <c r="H56" s="3">
        <f>[1]Сходненская!J319</f>
        <v>2</v>
      </c>
      <c r="I56" s="3">
        <f>[1]Сходненская!M319</f>
        <v>32.1</v>
      </c>
      <c r="J56" s="3">
        <v>33.1</v>
      </c>
      <c r="K56" s="3">
        <f>J56-I56</f>
        <v>1</v>
      </c>
      <c r="L56" s="7">
        <f>K56/I56</f>
        <v>3.1152647975077882E-2</v>
      </c>
      <c r="M56" s="3" t="s">
        <v>44</v>
      </c>
    </row>
    <row r="57" spans="1:13" x14ac:dyDescent="0.25">
      <c r="A57" s="3">
        <v>56</v>
      </c>
      <c r="B57" s="3" t="str">
        <f>[1]Люберцы!C16</f>
        <v>Воронин Александр Алексеевич</v>
      </c>
      <c r="C57" s="3" t="s">
        <v>27</v>
      </c>
      <c r="D57" s="3" t="str">
        <f>[1]Люберцы!D16</f>
        <v>м</v>
      </c>
      <c r="E57" s="3" t="str">
        <f>[1]Люберцы!E16</f>
        <v>сотрудник</v>
      </c>
      <c r="F57" s="3" t="str">
        <f>[1]Люберцы!F16</f>
        <v>взрослые старше 18 лет</v>
      </c>
      <c r="G57" s="3">
        <f>[1]Люберцы!G16</f>
        <v>175</v>
      </c>
      <c r="H57" s="3">
        <f>[1]Люберцы!J16</f>
        <v>5</v>
      </c>
      <c r="I57" s="3">
        <f>[1]Люберцы!M16</f>
        <v>32.700000000000003</v>
      </c>
      <c r="J57" s="3">
        <v>33.700000000000003</v>
      </c>
      <c r="K57" s="3">
        <f>J57-I57</f>
        <v>1</v>
      </c>
      <c r="L57" s="7">
        <f>K57/I57</f>
        <v>3.0581039755351678E-2</v>
      </c>
      <c r="M57" s="3" t="s">
        <v>44</v>
      </c>
    </row>
    <row r="58" spans="1:13" x14ac:dyDescent="0.25">
      <c r="A58" s="3">
        <v>57</v>
      </c>
      <c r="B58" s="3" t="str">
        <f>'[1]Зеленоград-1'!C373</f>
        <v>Салтыков Михаил Александрович</v>
      </c>
      <c r="C58" s="3" t="s">
        <v>13</v>
      </c>
      <c r="D58" s="3" t="str">
        <f>'[1]Зеленоград-1'!D373</f>
        <v>м</v>
      </c>
      <c r="E58" s="3" t="str">
        <f>'[1]Зеленоград-1'!E373</f>
        <v>ЧК</v>
      </c>
      <c r="F58" s="3" t="str">
        <f>'[1]Зеленоград-1'!F373</f>
        <v>взрослые старше 18</v>
      </c>
      <c r="G58" s="3">
        <f>'[1]Зеленоград-1'!G373</f>
        <v>172</v>
      </c>
      <c r="H58" s="3">
        <f>'[1]Зеленоград-1'!J373</f>
        <v>0</v>
      </c>
      <c r="I58" s="3">
        <f>'[1]Зеленоград-1'!M373</f>
        <v>33.700000000000003</v>
      </c>
      <c r="J58" s="3">
        <v>34.700000000000003</v>
      </c>
      <c r="K58" s="3">
        <f>J58-I58</f>
        <v>1</v>
      </c>
      <c r="L58" s="7">
        <f>K58/I58</f>
        <v>2.9673590504451036E-2</v>
      </c>
      <c r="M58" s="3" t="s">
        <v>44</v>
      </c>
    </row>
    <row r="59" spans="1:13" x14ac:dyDescent="0.25">
      <c r="A59" s="3">
        <v>58</v>
      </c>
      <c r="B59" s="3" t="str">
        <f>[1]Реутов!C653</f>
        <v>ЗИНУШИН МИХАИЛ ВАЛЕРЬЕВИЧ</v>
      </c>
      <c r="C59" s="3" t="s">
        <v>32</v>
      </c>
      <c r="D59" s="3" t="str">
        <f>[1]Реутов!D653</f>
        <v>м</v>
      </c>
      <c r="E59" s="3" t="str">
        <f>[1]Реутов!E653</f>
        <v>сотрудник</v>
      </c>
      <c r="F59" s="3" t="str">
        <f>[1]Реутов!F653</f>
        <v>взрослые старше 18</v>
      </c>
      <c r="G59" s="3">
        <f>[1]Реутов!G653</f>
        <v>177.6</v>
      </c>
      <c r="H59" s="3">
        <f>[1]Реутов!K653</f>
        <v>0</v>
      </c>
      <c r="I59" s="3">
        <f>[1]Реутов!N653</f>
        <v>38.299999999999997</v>
      </c>
      <c r="J59" s="3">
        <v>39.299999999999997</v>
      </c>
      <c r="K59" s="3">
        <f>J59-I59</f>
        <v>1</v>
      </c>
      <c r="L59" s="7">
        <f>K59/I59</f>
        <v>2.6109660574412535E-2</v>
      </c>
      <c r="M59" s="3" t="s">
        <v>44</v>
      </c>
    </row>
    <row r="60" spans="1:13" x14ac:dyDescent="0.25">
      <c r="A60" s="3">
        <v>59</v>
      </c>
      <c r="B60" s="3" t="str">
        <f>[1]Куркино!C275</f>
        <v>Козлов Александр Валерьевич</v>
      </c>
      <c r="C60" s="3" t="s">
        <v>22</v>
      </c>
      <c r="D60" s="3" t="str">
        <f>[1]Куркино!D275</f>
        <v>М</v>
      </c>
      <c r="E60" s="3" t="str">
        <f>[1]Куркино!E275</f>
        <v xml:space="preserve">Сотрудник </v>
      </c>
      <c r="F60" s="3" t="str">
        <f>[1]Куркино!F275</f>
        <v xml:space="preserve">Взрослые </v>
      </c>
      <c r="G60" s="3">
        <f>[1]Куркино!G275</f>
        <v>180</v>
      </c>
      <c r="H60" s="3">
        <f>[1]Куркино!J275</f>
        <v>0</v>
      </c>
      <c r="I60" s="3">
        <v>41.6</v>
      </c>
      <c r="J60" s="3">
        <v>42.6</v>
      </c>
      <c r="K60" s="3">
        <f>J60-I60</f>
        <v>1</v>
      </c>
      <c r="L60" s="7">
        <f>K60/I60</f>
        <v>2.4038461538461536E-2</v>
      </c>
      <c r="M60" s="3" t="s">
        <v>44</v>
      </c>
    </row>
    <row r="61" spans="1:13" x14ac:dyDescent="0.25">
      <c r="A61" s="3">
        <v>60</v>
      </c>
      <c r="B61" s="3" t="str">
        <f>[1]Братиславская!C347</f>
        <v xml:space="preserve">Саркисян Нарек Ваганович </v>
      </c>
      <c r="C61" s="3" t="s">
        <v>9</v>
      </c>
      <c r="D61" s="3" t="str">
        <f>[1]Братиславская!D347</f>
        <v>м</v>
      </c>
      <c r="E61" s="3" t="str">
        <f>[1]Братиславская!E347</f>
        <v>чк</v>
      </c>
      <c r="F61" s="3" t="str">
        <f>[1]Братиславская!F347</f>
        <v>взрослые старше 18 лет</v>
      </c>
      <c r="G61" s="3">
        <f>[1]Братиславская!G347</f>
        <v>184.1</v>
      </c>
      <c r="H61" s="3">
        <f>[1]Братиславская!I347</f>
        <v>5</v>
      </c>
      <c r="I61" s="3">
        <f>[1]Братиславская!M347</f>
        <v>46.2</v>
      </c>
      <c r="J61" s="3">
        <v>47.2</v>
      </c>
      <c r="K61" s="3">
        <f>J61-I61</f>
        <v>1</v>
      </c>
      <c r="L61" s="7">
        <f>K61/I61</f>
        <v>2.1645021645021644E-2</v>
      </c>
      <c r="M61" s="3" t="s">
        <v>44</v>
      </c>
    </row>
    <row r="62" spans="1:13" x14ac:dyDescent="0.25">
      <c r="A62" s="3">
        <v>61</v>
      </c>
      <c r="B62" s="3" t="str">
        <f>[1]Краснодар!C828</f>
        <v>Акимов Максим</v>
      </c>
      <c r="C62" s="3" t="s">
        <v>26</v>
      </c>
      <c r="D62" s="3" t="str">
        <f>[1]Краснодар!D828</f>
        <v>Муж</v>
      </c>
      <c r="E62" s="3" t="str">
        <f>[1]Краснодар!E828</f>
        <v>сотрудник</v>
      </c>
      <c r="F62" s="3" t="str">
        <f>[1]Краснодар!F828</f>
        <v>взрослый</v>
      </c>
      <c r="G62" s="3">
        <f>[1]Краснодар!G828</f>
        <v>173</v>
      </c>
      <c r="H62" s="3">
        <f>[1]Краснодар!J828</f>
        <v>0</v>
      </c>
      <c r="I62" s="3">
        <f>[1]Краснодар!M828</f>
        <v>33.799999999999997</v>
      </c>
      <c r="J62" s="3">
        <v>34.700000000000003</v>
      </c>
      <c r="K62" s="3">
        <f>J62-I62</f>
        <v>0.90000000000000568</v>
      </c>
      <c r="L62" s="7">
        <f>K62/I62</f>
        <v>2.6627218934911413E-2</v>
      </c>
      <c r="M62" s="3" t="s">
        <v>44</v>
      </c>
    </row>
    <row r="63" spans="1:13" x14ac:dyDescent="0.25">
      <c r="A63" s="3">
        <v>62</v>
      </c>
      <c r="B63" s="3" t="str">
        <f>[1]Жулебино!C648</f>
        <v>Янковская Елена</v>
      </c>
      <c r="C63" s="3" t="s">
        <v>10</v>
      </c>
      <c r="D63" s="3" t="str">
        <f>[1]Жулебино!D648</f>
        <v>ж</v>
      </c>
      <c r="E63" s="3" t="str">
        <f>[1]Жулебино!E648</f>
        <v>чк</v>
      </c>
      <c r="F63" s="3" t="str">
        <f>[1]Жулебино!F648</f>
        <v>взрослые старше 18</v>
      </c>
      <c r="G63" s="3">
        <f>[1]Жулебино!G648</f>
        <v>161.4</v>
      </c>
      <c r="H63" s="3">
        <f>[1]Жулебино!J648</f>
        <v>0</v>
      </c>
      <c r="I63" s="3">
        <f>[1]Жулебино!M648</f>
        <v>23.4</v>
      </c>
      <c r="J63" s="3">
        <v>24.3</v>
      </c>
      <c r="K63" s="3">
        <f>J63-I63</f>
        <v>0.90000000000000213</v>
      </c>
      <c r="L63" s="7">
        <f>K63/I63</f>
        <v>3.8461538461538554E-2</v>
      </c>
      <c r="M63" s="3" t="s">
        <v>44</v>
      </c>
    </row>
    <row r="64" spans="1:13" x14ac:dyDescent="0.25">
      <c r="A64" s="3">
        <v>63</v>
      </c>
      <c r="B64" s="3" t="str">
        <f>[1]Ховрино!C571</f>
        <v>Трофимов Вячеслав Алексеевич</v>
      </c>
      <c r="C64" s="3" t="s">
        <v>20</v>
      </c>
      <c r="D64" s="3" t="str">
        <f>[1]Ховрино!D571</f>
        <v>м</v>
      </c>
      <c r="E64" s="3" t="str">
        <f>[1]Ховрино!E571</f>
        <v>чк</v>
      </c>
      <c r="F64" s="3" t="str">
        <f>[1]Ховрино!F571</f>
        <v xml:space="preserve">подростки 14-17 лет </v>
      </c>
      <c r="G64" s="3">
        <f>[1]Ховрино!G571</f>
        <v>172.7</v>
      </c>
      <c r="H64" s="3">
        <f>[1]Ховрино!I571</f>
        <v>0</v>
      </c>
      <c r="I64" s="3">
        <f>[1]Ховрино!M571</f>
        <v>28.7</v>
      </c>
      <c r="J64" s="3">
        <v>29.6</v>
      </c>
      <c r="K64" s="3">
        <f>J64-I64</f>
        <v>0.90000000000000213</v>
      </c>
      <c r="L64" s="7">
        <f>K64/I64</f>
        <v>3.1358885017421678E-2</v>
      </c>
      <c r="M64" s="3" t="s">
        <v>44</v>
      </c>
    </row>
    <row r="65" spans="1:13" x14ac:dyDescent="0.25">
      <c r="A65" s="3">
        <v>64</v>
      </c>
      <c r="B65" s="3" t="str">
        <f>[1]Самара!D253</f>
        <v>Рассказова Наталья Игоревна</v>
      </c>
      <c r="C65" s="3" t="s">
        <v>33</v>
      </c>
      <c r="D65" s="3" t="str">
        <f>[1]Самара!E253</f>
        <v>жен</v>
      </c>
      <c r="E65" s="3" t="str">
        <f>[1]Самара!F253</f>
        <v>сотр</v>
      </c>
      <c r="F65" s="3" t="str">
        <f>[1]Самара!G253</f>
        <v xml:space="preserve">взрослые старше 18 лет </v>
      </c>
      <c r="G65" s="3">
        <f>[1]Самара!H253</f>
        <v>158.6</v>
      </c>
      <c r="H65" s="3">
        <f>[1]Самара!K253</f>
        <v>1.5</v>
      </c>
      <c r="I65" s="3">
        <f>[1]Самара!N253</f>
        <v>19.600000000000001</v>
      </c>
      <c r="J65" s="3">
        <v>20.5</v>
      </c>
      <c r="K65" s="3">
        <f>J65-I65</f>
        <v>0.89999999999999858</v>
      </c>
      <c r="L65" s="7">
        <f>K65/I65</f>
        <v>4.5918367346938702E-2</v>
      </c>
      <c r="M65" s="3" t="s">
        <v>44</v>
      </c>
    </row>
    <row r="66" spans="1:13" x14ac:dyDescent="0.25">
      <c r="A66" s="3">
        <v>65</v>
      </c>
      <c r="B66" s="3" t="str">
        <f>'[1]Зеленоград-1'!C269</f>
        <v>Кравцова Глафира Александровна</v>
      </c>
      <c r="C66" s="3" t="s">
        <v>13</v>
      </c>
      <c r="D66" s="3" t="str">
        <f>'[1]Зеленоград-1'!D269</f>
        <v>ж</v>
      </c>
      <c r="E66" s="3" t="str">
        <f>'[1]Зеленоград-1'!E269</f>
        <v>сотрудник</v>
      </c>
      <c r="F66" s="3" t="str">
        <f>'[1]Зеленоград-1'!F269</f>
        <v xml:space="preserve">взрослые старше 18 </v>
      </c>
      <c r="G66" s="3">
        <f>'[1]Зеленоград-1'!G269</f>
        <v>167</v>
      </c>
      <c r="H66" s="3">
        <f>'[1]Зеленоград-1'!J269</f>
        <v>0</v>
      </c>
      <c r="I66" s="3">
        <f>'[1]Зеленоград-1'!M269</f>
        <v>24</v>
      </c>
      <c r="J66" s="3">
        <v>24.9</v>
      </c>
      <c r="K66" s="3">
        <f>J66-I66</f>
        <v>0.89999999999999858</v>
      </c>
      <c r="L66" s="7">
        <f>K66/I66</f>
        <v>3.7499999999999943E-2</v>
      </c>
      <c r="M66" s="3" t="s">
        <v>44</v>
      </c>
    </row>
    <row r="67" spans="1:13" x14ac:dyDescent="0.25">
      <c r="A67" s="3">
        <v>66</v>
      </c>
      <c r="B67" s="3" t="str">
        <f>[1]Королев!C119</f>
        <v xml:space="preserve">Аршукова Виктория Александровна </v>
      </c>
      <c r="C67" s="3" t="s">
        <v>21</v>
      </c>
      <c r="D67" s="3" t="str">
        <f>[1]Королев!D119</f>
        <v>ж</v>
      </c>
      <c r="E67" s="3" t="str">
        <f>[1]Королев!E119</f>
        <v xml:space="preserve">Сотрудник </v>
      </c>
      <c r="F67" s="3" t="str">
        <f>[1]Королев!F119</f>
        <v>взрослые старше 18 лет</v>
      </c>
      <c r="G67" s="3">
        <f>[1]Королев!G119</f>
        <v>164.3</v>
      </c>
      <c r="H67" s="3">
        <f>[1]Королев!J119</f>
        <v>1.5</v>
      </c>
      <c r="I67" s="3">
        <f>[1]Королев!M119</f>
        <v>25.6</v>
      </c>
      <c r="J67" s="3">
        <v>26.5</v>
      </c>
      <c r="K67" s="3">
        <f>J67-I67</f>
        <v>0.89999999999999858</v>
      </c>
      <c r="L67" s="7">
        <f>K67/I67</f>
        <v>3.5156249999999944E-2</v>
      </c>
      <c r="M67" s="3" t="s">
        <v>44</v>
      </c>
    </row>
    <row r="68" spans="1:13" x14ac:dyDescent="0.25">
      <c r="A68" s="3">
        <v>67</v>
      </c>
      <c r="B68" s="3" t="str">
        <f>[1]Куркино!C41</f>
        <v xml:space="preserve">Шумилова Галина </v>
      </c>
      <c r="C68" s="3" t="s">
        <v>22</v>
      </c>
      <c r="D68" s="3" t="str">
        <f>[1]Куркино!D41</f>
        <v>Ж</v>
      </c>
      <c r="E68" s="3" t="str">
        <f>[1]Куркино!E41</f>
        <v>Сотрудник</v>
      </c>
      <c r="F68" s="3" t="str">
        <f>[1]Куркино!F41</f>
        <v>взрослые старше 18лет</v>
      </c>
      <c r="G68" s="3">
        <f>[1]Куркино!G41</f>
        <v>169</v>
      </c>
      <c r="H68" s="3">
        <f>[1]Куркино!J41</f>
        <v>1.5</v>
      </c>
      <c r="I68" s="3">
        <f>[1]Куркино!M41</f>
        <v>26.1</v>
      </c>
      <c r="J68" s="3">
        <v>27</v>
      </c>
      <c r="K68" s="3">
        <f>J68-I68</f>
        <v>0.89999999999999858</v>
      </c>
      <c r="L68" s="7">
        <f>K68/I68</f>
        <v>3.4482758620689599E-2</v>
      </c>
      <c r="M68" s="3" t="s">
        <v>44</v>
      </c>
    </row>
    <row r="69" spans="1:13" x14ac:dyDescent="0.25">
      <c r="A69" s="3">
        <v>68</v>
      </c>
      <c r="B69" s="3" t="str">
        <f>[1]Краснодар!C936</f>
        <v>Игнатенков Иван Викторович</v>
      </c>
      <c r="C69" s="3" t="s">
        <v>26</v>
      </c>
      <c r="D69" s="3" t="str">
        <f>[1]Краснодар!D936</f>
        <v>муж</v>
      </c>
      <c r="E69" s="3" t="str">
        <f>[1]Краснодар!E936</f>
        <v>Чк</v>
      </c>
      <c r="F69" s="3" t="str">
        <f>[1]Краснодар!F936</f>
        <v>взрослый</v>
      </c>
      <c r="G69" s="3">
        <f>[1]Краснодар!G936</f>
        <v>173</v>
      </c>
      <c r="H69" s="3">
        <f>[1]Краснодар!J936</f>
        <v>0</v>
      </c>
      <c r="I69" s="3">
        <f>[1]Краснодар!M936</f>
        <v>34.700000000000003</v>
      </c>
      <c r="J69" s="3">
        <v>35.6</v>
      </c>
      <c r="K69" s="3">
        <f>J69-I69</f>
        <v>0.89999999999999858</v>
      </c>
      <c r="L69" s="7">
        <f>K69/I69</f>
        <v>2.5936599423631079E-2</v>
      </c>
      <c r="M69" s="3" t="s">
        <v>44</v>
      </c>
    </row>
    <row r="70" spans="1:13" x14ac:dyDescent="0.25">
      <c r="A70" s="3">
        <v>69</v>
      </c>
      <c r="B70" s="3" t="str">
        <f>[1]Курск!C936</f>
        <v>Соломченко Алла Владимировна</v>
      </c>
      <c r="C70" s="3" t="s">
        <v>23</v>
      </c>
      <c r="D70" s="3" t="str">
        <f>[1]Курск!D936</f>
        <v>ж</v>
      </c>
      <c r="E70" s="3" t="str">
        <f>[1]Курск!E936</f>
        <v>чк</v>
      </c>
      <c r="F70" s="3" t="str">
        <f>[1]Курск!F936</f>
        <v>взрослые старше 18 лет</v>
      </c>
      <c r="G70" s="3">
        <f>[1]Курск!G936</f>
        <v>182</v>
      </c>
      <c r="H70" s="3">
        <f>[1]Курск!J936</f>
        <v>2</v>
      </c>
      <c r="I70" s="3">
        <f>[1]Курск!M936</f>
        <v>36.9</v>
      </c>
      <c r="J70" s="3">
        <v>37.700000000000003</v>
      </c>
      <c r="K70" s="3">
        <f>J70-I70</f>
        <v>0.80000000000000426</v>
      </c>
      <c r="L70" s="7">
        <f>K70/I70</f>
        <v>2.168021680216814E-2</v>
      </c>
      <c r="M70" s="3" t="s">
        <v>44</v>
      </c>
    </row>
    <row r="71" spans="1:13" x14ac:dyDescent="0.25">
      <c r="A71" s="3">
        <v>70</v>
      </c>
      <c r="B71" s="3" t="str">
        <f>[1]Королев!C552</f>
        <v>Доронин Константин Валентинович</v>
      </c>
      <c r="C71" s="3" t="s">
        <v>21</v>
      </c>
      <c r="D71" s="3" t="str">
        <f>[1]Королев!D552</f>
        <v>м</v>
      </c>
      <c r="E71" s="3" t="str">
        <f>[1]Королев!E552</f>
        <v>ЧК</v>
      </c>
      <c r="F71" s="3" t="str">
        <f>[1]Королев!F552</f>
        <v>взрослые старше 18 лет</v>
      </c>
      <c r="G71" s="3">
        <f>[1]Королев!G552</f>
        <v>178.7</v>
      </c>
      <c r="H71" s="3">
        <f>[1]Королев!J552</f>
        <v>1.5</v>
      </c>
      <c r="I71" s="3">
        <f>[1]Королев!M552</f>
        <v>38.4</v>
      </c>
      <c r="J71" s="3">
        <v>39.200000000000003</v>
      </c>
      <c r="K71" s="3">
        <f>J71-I71</f>
        <v>0.80000000000000426</v>
      </c>
      <c r="L71" s="7">
        <f>K71/I71</f>
        <v>2.0833333333333447E-2</v>
      </c>
      <c r="M71" s="3" t="s">
        <v>44</v>
      </c>
    </row>
    <row r="72" spans="1:13" x14ac:dyDescent="0.25">
      <c r="A72" s="3">
        <v>71</v>
      </c>
      <c r="B72" s="3" t="str">
        <f>[1]Реутов!C640</f>
        <v>ЧЕРНЯК ВИТА ВАСИЛЬЕВНА</v>
      </c>
      <c r="C72" s="3" t="s">
        <v>32</v>
      </c>
      <c r="D72" s="3" t="str">
        <f>[1]Реутов!D640</f>
        <v>ж</v>
      </c>
      <c r="E72" s="3" t="str">
        <f>[1]Реутов!E640</f>
        <v>сотрудник</v>
      </c>
      <c r="F72" s="3" t="str">
        <f>[1]Реутов!F640</f>
        <v>взрослые старше 18</v>
      </c>
      <c r="G72" s="3">
        <f>[1]Реутов!G640</f>
        <v>157.30000000000001</v>
      </c>
      <c r="H72" s="3">
        <f>[1]Реутов!K640</f>
        <v>0</v>
      </c>
      <c r="I72" s="3">
        <f>[1]Реутов!N640</f>
        <v>24.9</v>
      </c>
      <c r="J72" s="3">
        <v>25.7</v>
      </c>
      <c r="K72" s="3">
        <f>J72-I72</f>
        <v>0.80000000000000071</v>
      </c>
      <c r="L72" s="7">
        <f>K72/I72</f>
        <v>3.2128514056224931E-2</v>
      </c>
      <c r="M72" s="3" t="s">
        <v>44</v>
      </c>
    </row>
    <row r="73" spans="1:13" x14ac:dyDescent="0.25">
      <c r="A73" s="3">
        <v>72</v>
      </c>
      <c r="B73" s="3" t="str">
        <f>[1]Жулебино!C851</f>
        <v>Стаканова Валентина Васильевна</v>
      </c>
      <c r="C73" s="3" t="s">
        <v>10</v>
      </c>
      <c r="D73" s="3" t="str">
        <f>[1]Жулебино!D851</f>
        <v>ж</v>
      </c>
      <c r="E73" s="3" t="str">
        <f>[1]Жулебино!E851</f>
        <v>чк</v>
      </c>
      <c r="F73" s="3" t="str">
        <f>[1]Жулебино!F851</f>
        <v>взрослые старше 18</v>
      </c>
      <c r="G73" s="3">
        <f>[1]Жулебино!G851</f>
        <v>167</v>
      </c>
      <c r="H73" s="3">
        <f>[1]Жулебино!J851</f>
        <v>1</v>
      </c>
      <c r="I73" s="3">
        <f>[1]Жулебино!M851</f>
        <v>25.2</v>
      </c>
      <c r="J73" s="3">
        <v>26</v>
      </c>
      <c r="K73" s="3">
        <f>J73-I73</f>
        <v>0.80000000000000071</v>
      </c>
      <c r="L73" s="7">
        <f>K73/I73</f>
        <v>3.1746031746031772E-2</v>
      </c>
      <c r="M73" s="3" t="s">
        <v>44</v>
      </c>
    </row>
    <row r="74" spans="1:13" x14ac:dyDescent="0.25">
      <c r="A74" s="3">
        <v>73</v>
      </c>
      <c r="B74" s="3" t="str">
        <f>[1]Курск!C609</f>
        <v>Калужских Кристина Ахматовна</v>
      </c>
      <c r="C74" s="3" t="s">
        <v>23</v>
      </c>
      <c r="D74" s="3" t="str">
        <f>[1]Курск!D609</f>
        <v>ж</v>
      </c>
      <c r="E74" s="3" t="str">
        <f>[1]Курск!E609</f>
        <v>ЧК</v>
      </c>
      <c r="F74" s="3" t="str">
        <f>[1]Курск!F609</f>
        <v>взрослые старше 18</v>
      </c>
      <c r="G74" s="3">
        <f>[1]Курск!G609</f>
        <v>178</v>
      </c>
      <c r="H74" s="3">
        <f>[1]Курск!J609</f>
        <v>1.5</v>
      </c>
      <c r="I74" s="3">
        <f>[1]Курск!M609</f>
        <v>27.6</v>
      </c>
      <c r="J74" s="3">
        <v>28.4</v>
      </c>
      <c r="K74" s="3">
        <f>J74-I74</f>
        <v>0.79999999999999716</v>
      </c>
      <c r="L74" s="7">
        <f>K74/I74</f>
        <v>2.8985507246376708E-2</v>
      </c>
      <c r="M74" s="3" t="s">
        <v>44</v>
      </c>
    </row>
    <row r="75" spans="1:13" x14ac:dyDescent="0.25">
      <c r="A75" s="3">
        <v>74</v>
      </c>
      <c r="B75" s="3" t="str">
        <f>'[1]Зеленоград-2'!C146</f>
        <v>Шарапов Никита Дмитриевич</v>
      </c>
      <c r="C75" s="3" t="s">
        <v>12</v>
      </c>
      <c r="D75" s="3" t="str">
        <f>'[1]Зеленоград-2'!D146</f>
        <v>м</v>
      </c>
      <c r="E75" s="3" t="str">
        <f>'[1]Зеленоград-2'!E146</f>
        <v>Чк</v>
      </c>
      <c r="F75" s="3" t="str">
        <f>'[1]Зеленоград-2'!F146</f>
        <v>взрослые старше 18 лет</v>
      </c>
      <c r="G75" s="3">
        <f>'[1]Зеленоград-2'!G146</f>
        <v>171.9</v>
      </c>
      <c r="H75" s="3">
        <f>'[1]Зеленоград-2'!J146</f>
        <v>1.5</v>
      </c>
      <c r="I75" s="3">
        <f>'[1]Зеленоград-2'!M146</f>
        <v>31.1</v>
      </c>
      <c r="J75" s="3">
        <f>'[1]Зеленоград-2'!M147</f>
        <v>31.9</v>
      </c>
      <c r="K75" s="3">
        <f>J75-I75</f>
        <v>0.79999999999999716</v>
      </c>
      <c r="L75" s="7">
        <f>K75/I75</f>
        <v>2.5723472668810195E-2</v>
      </c>
      <c r="M75" s="3" t="s">
        <v>44</v>
      </c>
    </row>
    <row r="76" spans="1:13" x14ac:dyDescent="0.25">
      <c r="A76" s="3">
        <v>75</v>
      </c>
      <c r="B76" s="3" t="str">
        <f>[1]Курск!C570</f>
        <v>Шинаков Александр Николаевич</v>
      </c>
      <c r="C76" s="3" t="s">
        <v>23</v>
      </c>
      <c r="D76" s="3" t="str">
        <f>[1]Курск!D570</f>
        <v>м</v>
      </c>
      <c r="E76" s="3" t="str">
        <f>[1]Курск!E570</f>
        <v>чк</v>
      </c>
      <c r="F76" s="3" t="str">
        <f>[1]Курск!F570</f>
        <v>взрослые старше 18 лет</v>
      </c>
      <c r="G76" s="3">
        <f>[1]Курск!G570</f>
        <v>171</v>
      </c>
      <c r="H76" s="3">
        <f>[1]Курск!J570</f>
        <v>4</v>
      </c>
      <c r="I76" s="3">
        <f>[1]Курск!M570</f>
        <v>34.200000000000003</v>
      </c>
      <c r="J76" s="3">
        <v>35</v>
      </c>
      <c r="K76" s="3">
        <f>J76-I76</f>
        <v>0.79999999999999716</v>
      </c>
      <c r="L76" s="7">
        <f>K76/I76</f>
        <v>2.3391812865496991E-2</v>
      </c>
      <c r="M76" s="3" t="s">
        <v>44</v>
      </c>
    </row>
    <row r="77" spans="1:13" x14ac:dyDescent="0.25">
      <c r="A77" s="3">
        <v>76</v>
      </c>
      <c r="B77" s="3" t="str">
        <f>[1]Реутов!C562</f>
        <v>БОЛОГОВ НИКОЛАЙ АЛЕКСАНДРОВИЧ</v>
      </c>
      <c r="C77" s="3" t="s">
        <v>32</v>
      </c>
      <c r="D77" s="3" t="str">
        <f>[1]Реутов!D562</f>
        <v>м</v>
      </c>
      <c r="E77" s="3" t="str">
        <f>[1]Реутов!E562</f>
        <v>ЧК</v>
      </c>
      <c r="F77" s="3" t="str">
        <f>[1]Реутов!F562</f>
        <v>взрослые старше 18</v>
      </c>
      <c r="G77" s="3">
        <f>[1]Реутов!G562</f>
        <v>174</v>
      </c>
      <c r="H77" s="3">
        <f>[1]Реутов!K562</f>
        <v>0</v>
      </c>
      <c r="I77" s="3">
        <f>[1]Реутов!N562</f>
        <v>38.1</v>
      </c>
      <c r="J77" s="3">
        <v>38.9</v>
      </c>
      <c r="K77" s="3">
        <f>J77-I77</f>
        <v>0.79999999999999716</v>
      </c>
      <c r="L77" s="7">
        <f>K77/I77</f>
        <v>2.0997375328083913E-2</v>
      </c>
      <c r="M77" s="3" t="s">
        <v>44</v>
      </c>
    </row>
    <row r="78" spans="1:13" x14ac:dyDescent="0.25">
      <c r="A78" s="3">
        <v>77</v>
      </c>
      <c r="B78" s="3" t="str">
        <f>[1]Жулебино!C596</f>
        <v>Мирошкина Полина</v>
      </c>
      <c r="C78" s="3" t="s">
        <v>10</v>
      </c>
      <c r="D78" s="3" t="str">
        <f>[1]Жулебино!D596</f>
        <v>ж</v>
      </c>
      <c r="E78" s="3" t="str">
        <f>[1]Жулебино!E596</f>
        <v>чк</v>
      </c>
      <c r="F78" s="3" t="str">
        <f>[1]Жулебино!F596</f>
        <v>взрослые старше 18</v>
      </c>
      <c r="G78" s="3">
        <f>[1]Жулебино!G596</f>
        <v>173.6</v>
      </c>
      <c r="H78" s="3">
        <f>[1]Жулебино!J596</f>
        <v>1.5</v>
      </c>
      <c r="I78" s="3">
        <f>[1]Жулебино!M596</f>
        <v>27.4</v>
      </c>
      <c r="J78" s="3">
        <v>28.1</v>
      </c>
      <c r="K78" s="3">
        <f>J78-I78</f>
        <v>0.70000000000000284</v>
      </c>
      <c r="L78" s="7">
        <f>K78/I78</f>
        <v>2.5547445255474557E-2</v>
      </c>
      <c r="M78" s="3" t="s">
        <v>44</v>
      </c>
    </row>
    <row r="79" spans="1:13" x14ac:dyDescent="0.25">
      <c r="A79" s="3">
        <v>78</v>
      </c>
      <c r="B79" s="3" t="str">
        <f>[1]Краснодар!C80</f>
        <v>Эртен Игорь Олегович</v>
      </c>
      <c r="C79" s="3" t="s">
        <v>26</v>
      </c>
      <c r="D79" s="3" t="str">
        <f>[1]Краснодар!D80</f>
        <v>муж</v>
      </c>
      <c r="E79" s="3" t="str">
        <f>[1]Краснодар!E80</f>
        <v>Сотрудник</v>
      </c>
      <c r="F79" s="3" t="str">
        <f>[1]Краснодар!F80</f>
        <v>взрослый</v>
      </c>
      <c r="G79" s="3">
        <f>[1]Краснодар!G80</f>
        <v>180</v>
      </c>
      <c r="H79" s="3">
        <f>[1]Краснодар!J80</f>
        <v>1.5</v>
      </c>
      <c r="I79" s="3">
        <f>[1]Краснодар!M80</f>
        <v>40</v>
      </c>
      <c r="J79" s="3">
        <v>40.700000000000003</v>
      </c>
      <c r="K79" s="3">
        <f>J79-I79</f>
        <v>0.70000000000000284</v>
      </c>
      <c r="L79" s="7">
        <f>K79/I79</f>
        <v>1.7500000000000071E-2</v>
      </c>
      <c r="M79" s="3" t="s">
        <v>44</v>
      </c>
    </row>
    <row r="80" spans="1:13" x14ac:dyDescent="0.25">
      <c r="A80" s="3">
        <v>79</v>
      </c>
      <c r="B80" s="3" t="str">
        <f>[1]Краснодар!C133</f>
        <v>Ковтюх Владислав Геннадьевич</v>
      </c>
      <c r="C80" s="3" t="s">
        <v>26</v>
      </c>
      <c r="D80" s="3" t="str">
        <f>[1]Краснодар!D133</f>
        <v>муж</v>
      </c>
      <c r="E80" s="3" t="str">
        <f>[1]Краснодар!E133</f>
        <v>Сотрудник</v>
      </c>
      <c r="F80" s="3" t="str">
        <f>[1]Краснодар!F133</f>
        <v>взрослый</v>
      </c>
      <c r="G80" s="3">
        <f>[1]Краснодар!G133</f>
        <v>177</v>
      </c>
      <c r="H80" s="3">
        <f>[1]Краснодар!J133</f>
        <v>6</v>
      </c>
      <c r="I80" s="3">
        <f>[1]Краснодар!M133</f>
        <v>47.5</v>
      </c>
      <c r="J80" s="3">
        <v>48.2</v>
      </c>
      <c r="K80" s="3">
        <f>J80-I80</f>
        <v>0.70000000000000284</v>
      </c>
      <c r="L80" s="7">
        <f>K80/I80</f>
        <v>1.4736842105263218E-2</v>
      </c>
      <c r="M80" s="3" t="s">
        <v>44</v>
      </c>
    </row>
    <row r="81" spans="1:13" x14ac:dyDescent="0.25">
      <c r="A81" s="3">
        <v>80</v>
      </c>
      <c r="B81" s="3" t="str">
        <f>'[1]Южное Бутово '!C444</f>
        <v xml:space="preserve">Князева Ирина </v>
      </c>
      <c r="C81" s="3" t="s">
        <v>14</v>
      </c>
      <c r="D81" s="3" t="str">
        <f>'[1]Южное Бутово '!D444</f>
        <v>ж</v>
      </c>
      <c r="E81" s="3" t="str">
        <f>'[1]Южное Бутово '!E444</f>
        <v>чк</v>
      </c>
      <c r="F81" s="3" t="str">
        <f>'[1]Южное Бутово '!F444</f>
        <v>взрослые старше 18 лет</v>
      </c>
      <c r="G81" s="3">
        <f>'[1]Южное Бутово '!G444</f>
        <v>160</v>
      </c>
      <c r="H81" s="3">
        <f>'[1]Южное Бутово '!J444</f>
        <v>0</v>
      </c>
      <c r="I81" s="3">
        <f>'[1]Южное Бутово '!M444</f>
        <v>21.7</v>
      </c>
      <c r="J81" s="3">
        <v>22.4</v>
      </c>
      <c r="K81" s="3">
        <f>J81-I81</f>
        <v>0.69999999999999929</v>
      </c>
      <c r="L81" s="7">
        <f>K81/I81</f>
        <v>3.2258064516129004E-2</v>
      </c>
      <c r="M81" s="3" t="s">
        <v>44</v>
      </c>
    </row>
    <row r="82" spans="1:13" x14ac:dyDescent="0.25">
      <c r="A82" s="3">
        <v>81</v>
      </c>
      <c r="B82" s="3" t="str">
        <f>[1]Люблино!C381</f>
        <v>Тимофеева Екатерина Романовна</v>
      </c>
      <c r="C82" s="3" t="s">
        <v>25</v>
      </c>
      <c r="D82" s="3" t="str">
        <f>[1]Люблино!D381</f>
        <v>ж</v>
      </c>
      <c r="E82" s="3" t="str">
        <f>[1]Люблино!E381</f>
        <v>сотрудник</v>
      </c>
      <c r="F82" s="3" t="str">
        <f>[1]Люблино!F381</f>
        <v>взрослые старше 18 лет</v>
      </c>
      <c r="G82" s="3">
        <f>[1]Люблино!G381</f>
        <v>162.9</v>
      </c>
      <c r="H82" s="3">
        <f>[1]Люблино!J381</f>
        <v>1.5</v>
      </c>
      <c r="I82" s="3">
        <f>[1]Люблино!M381</f>
        <v>23.6</v>
      </c>
      <c r="J82" s="3">
        <v>24.3</v>
      </c>
      <c r="K82" s="3">
        <f>J82-I82</f>
        <v>0.69999999999999929</v>
      </c>
      <c r="L82" s="7">
        <f>K82/I82</f>
        <v>2.9661016949152512E-2</v>
      </c>
      <c r="M82" s="3" t="s">
        <v>44</v>
      </c>
    </row>
    <row r="83" spans="1:13" x14ac:dyDescent="0.25">
      <c r="A83" s="3">
        <v>82</v>
      </c>
      <c r="B83" s="3" t="str">
        <f>[1]Краснодар!C382</f>
        <v>Баранов Вячеслав Андреевич</v>
      </c>
      <c r="C83" s="3" t="s">
        <v>26</v>
      </c>
      <c r="D83" s="3" t="str">
        <f>[1]Краснодар!D382</f>
        <v>Муж</v>
      </c>
      <c r="E83" s="3" t="str">
        <f>[1]Краснодар!E382</f>
        <v xml:space="preserve">Сотрудник </v>
      </c>
      <c r="F83" s="3" t="str">
        <f>[1]Краснодар!F382</f>
        <v>взрослый</v>
      </c>
      <c r="G83" s="3">
        <f>[1]Краснодар!G382</f>
        <v>170</v>
      </c>
      <c r="H83" s="3">
        <f>[1]Краснодар!J382</f>
        <v>3</v>
      </c>
      <c r="I83" s="3">
        <f>[1]Краснодар!M382</f>
        <v>31.6</v>
      </c>
      <c r="J83" s="3">
        <v>32.299999999999997</v>
      </c>
      <c r="K83" s="3">
        <f>J83-I83</f>
        <v>0.69999999999999574</v>
      </c>
      <c r="L83" s="7">
        <f>K83/I83</f>
        <v>2.215189873417708E-2</v>
      </c>
      <c r="M83" s="3" t="s">
        <v>44</v>
      </c>
    </row>
    <row r="84" spans="1:13" x14ac:dyDescent="0.25">
      <c r="A84" s="3">
        <v>83</v>
      </c>
      <c r="B84" s="3" t="str">
        <f>[1]Краснодар!C146</f>
        <v>Никитин Никита Сергеевич</v>
      </c>
      <c r="C84" s="3" t="s">
        <v>26</v>
      </c>
      <c r="D84" s="3" t="str">
        <f>[1]Краснодар!D146</f>
        <v>муж</v>
      </c>
      <c r="E84" s="3" t="str">
        <f>[1]Краснодар!E146</f>
        <v>Сотрудник</v>
      </c>
      <c r="F84" s="3" t="str">
        <f>[1]Краснодар!F146</f>
        <v>взрослый</v>
      </c>
      <c r="G84" s="3">
        <f>[1]Краснодар!G146</f>
        <v>186</v>
      </c>
      <c r="H84" s="3">
        <f>[1]Краснодар!J146</f>
        <v>1.5</v>
      </c>
      <c r="I84" s="3">
        <f>[1]Краснодар!M146</f>
        <v>42.2</v>
      </c>
      <c r="J84" s="3">
        <v>42.9</v>
      </c>
      <c r="K84" s="3">
        <f>J84-I84</f>
        <v>0.69999999999999574</v>
      </c>
      <c r="L84" s="7">
        <f>K84/I84</f>
        <v>1.6587677725118381E-2</v>
      </c>
      <c r="M84" s="3" t="s">
        <v>44</v>
      </c>
    </row>
    <row r="85" spans="1:13" x14ac:dyDescent="0.25">
      <c r="A85" s="3">
        <v>84</v>
      </c>
      <c r="B85" s="3" t="str">
        <f>[1]Оренбург!C364</f>
        <v>Шаронова Регина Фёдоровна</v>
      </c>
      <c r="C85" s="3" t="s">
        <v>30</v>
      </c>
      <c r="D85" s="3" t="str">
        <f>[1]Оренбург!D364</f>
        <v>Жен</v>
      </c>
      <c r="E85" s="3" t="str">
        <f>[1]Оренбург!E364</f>
        <v>чк</v>
      </c>
      <c r="F85" s="3" t="str">
        <f>[1]Оренбург!F364</f>
        <v>взрослые старше 18 лет</v>
      </c>
      <c r="G85" s="3">
        <f>[1]Оренбург!G364</f>
        <v>156.6</v>
      </c>
      <c r="H85" s="3">
        <f>[1]Оренбург!J364</f>
        <v>1.5</v>
      </c>
      <c r="I85" s="3">
        <f>[1]Оренбург!M364</f>
        <v>18.5</v>
      </c>
      <c r="J85" s="3">
        <v>19.100000000000001</v>
      </c>
      <c r="K85" s="3">
        <f>J85-I85</f>
        <v>0.60000000000000142</v>
      </c>
      <c r="L85" s="7">
        <f>K85/I85</f>
        <v>3.2432432432432511E-2</v>
      </c>
      <c r="M85" s="3" t="s">
        <v>44</v>
      </c>
    </row>
    <row r="86" spans="1:13" x14ac:dyDescent="0.25">
      <c r="A86" s="3">
        <v>85</v>
      </c>
      <c r="B86" s="3" t="str">
        <f>[1]Оренбург!C571</f>
        <v>Жиркова Екатерина Игоревна</v>
      </c>
      <c r="C86" s="3" t="s">
        <v>30</v>
      </c>
      <c r="D86" s="3" t="str">
        <f>[1]Оренбург!D571</f>
        <v>Жен</v>
      </c>
      <c r="E86" s="3" t="str">
        <f>[1]Оренбург!E571</f>
        <v>Сотрудник</v>
      </c>
      <c r="F86" s="3" t="str">
        <f>[1]Оренбург!F571</f>
        <v>взрослые старше 18 лет</v>
      </c>
      <c r="G86" s="3">
        <f>[1]Оренбург!G571</f>
        <v>160</v>
      </c>
      <c r="H86" s="3">
        <f>[1]Оренбург!J571</f>
        <v>3</v>
      </c>
      <c r="I86" s="3">
        <f>[1]Оренбург!M571</f>
        <v>21.9</v>
      </c>
      <c r="J86" s="3">
        <v>22.5</v>
      </c>
      <c r="K86" s="3">
        <f>J86-I86</f>
        <v>0.60000000000000142</v>
      </c>
      <c r="L86" s="7">
        <f>K86/I86</f>
        <v>2.7397260273972671E-2</v>
      </c>
      <c r="M86" s="3" t="s">
        <v>44</v>
      </c>
    </row>
    <row r="87" spans="1:13" x14ac:dyDescent="0.25">
      <c r="A87" s="3">
        <v>86</v>
      </c>
      <c r="B87" s="3" t="str">
        <f>'[1]Зеленоград-1'!C496</f>
        <v>Петряева Екатерина Николаевна</v>
      </c>
      <c r="C87" s="3" t="s">
        <v>13</v>
      </c>
      <c r="D87" s="3" t="str">
        <f>'[1]Зеленоград-1'!D496</f>
        <v>ж</v>
      </c>
      <c r="E87" s="3" t="str">
        <f>'[1]Зеленоград-1'!E496</f>
        <v>ЧК</v>
      </c>
      <c r="F87" s="3" t="str">
        <f>'[1]Зеленоград-1'!F496</f>
        <v>взрослые старше 18</v>
      </c>
      <c r="G87" s="3">
        <f>'[1]Зеленоград-1'!G496</f>
        <v>168.4</v>
      </c>
      <c r="H87" s="3">
        <f>'[1]Зеленоград-1'!J496</f>
        <v>27</v>
      </c>
      <c r="I87" s="3">
        <f>'[1]Зеленоград-1'!M496</f>
        <v>25.5</v>
      </c>
      <c r="J87" s="3">
        <v>26.1</v>
      </c>
      <c r="K87" s="3">
        <f>J87-I87</f>
        <v>0.60000000000000142</v>
      </c>
      <c r="L87" s="7">
        <f>K87/I87</f>
        <v>2.3529411764705938E-2</v>
      </c>
      <c r="M87" s="3" t="s">
        <v>44</v>
      </c>
    </row>
    <row r="88" spans="1:13" x14ac:dyDescent="0.25">
      <c r="A88" s="3">
        <v>87</v>
      </c>
      <c r="B88" s="3" t="str">
        <f>[1]Курск!C897</f>
        <v>Сергеева Ольга Николаевна</v>
      </c>
      <c r="C88" s="3" t="s">
        <v>23</v>
      </c>
      <c r="D88" s="3" t="str">
        <f>[1]Курск!D897</f>
        <v>ж</v>
      </c>
      <c r="E88" s="3" t="str">
        <f>[1]Курск!E897</f>
        <v>Чк</v>
      </c>
      <c r="F88" s="3" t="str">
        <f>[1]Курск!F897</f>
        <v xml:space="preserve">взрослые старше 18 </v>
      </c>
      <c r="G88" s="3">
        <f>[1]Курск!G897</f>
        <v>161</v>
      </c>
      <c r="H88" s="3">
        <f>[1]Курск!J897</f>
        <v>1.5</v>
      </c>
      <c r="I88" s="3">
        <f>[1]Курск!M897</f>
        <v>29.2</v>
      </c>
      <c r="J88" s="3">
        <v>29.8</v>
      </c>
      <c r="K88" s="3">
        <f>J88-I88</f>
        <v>0.60000000000000142</v>
      </c>
      <c r="L88" s="7">
        <f>K88/I88</f>
        <v>2.0547945205479503E-2</v>
      </c>
      <c r="M88" s="3" t="s">
        <v>44</v>
      </c>
    </row>
    <row r="89" spans="1:13" x14ac:dyDescent="0.25">
      <c r="A89" s="3">
        <v>88</v>
      </c>
      <c r="B89" s="3" t="str">
        <f>'[1]Южное Бутово '!C392</f>
        <v>Цветкова Татьяна</v>
      </c>
      <c r="C89" s="3" t="s">
        <v>14</v>
      </c>
      <c r="D89" s="3" t="str">
        <f>'[1]Южное Бутово '!D392</f>
        <v>ж</v>
      </c>
      <c r="E89" s="3" t="str">
        <f>'[1]Южное Бутово '!E392</f>
        <v>чк</v>
      </c>
      <c r="F89" s="3" t="str">
        <f>'[1]Южное Бутово '!F392</f>
        <v>взрослые старше 18 лет</v>
      </c>
      <c r="G89" s="3">
        <f>'[1]Южное Бутово '!G392</f>
        <v>168</v>
      </c>
      <c r="H89" s="3">
        <f>'[1]Южное Бутово '!J392</f>
        <v>0</v>
      </c>
      <c r="I89" s="3">
        <v>30.5</v>
      </c>
      <c r="J89" s="3">
        <v>31.1</v>
      </c>
      <c r="K89" s="3">
        <f>J89-I89</f>
        <v>0.60000000000000142</v>
      </c>
      <c r="L89" s="7">
        <f>K89/I89</f>
        <v>1.967213114754103E-2</v>
      </c>
      <c r="M89" s="3" t="s">
        <v>44</v>
      </c>
    </row>
    <row r="90" spans="1:13" x14ac:dyDescent="0.25">
      <c r="A90" s="3">
        <v>89</v>
      </c>
      <c r="B90" s="3" t="str">
        <f>[1]Сходненская!C31</f>
        <v>Кушко Кристина Игоревна</v>
      </c>
      <c r="C90" s="3" t="s">
        <v>34</v>
      </c>
      <c r="D90" s="3" t="str">
        <f>[1]Сходненская!D31</f>
        <v>ж</v>
      </c>
      <c r="E90" s="3" t="str">
        <f>[1]Сходненская!E31</f>
        <v>чк</v>
      </c>
      <c r="F90" s="3" t="str">
        <f>[1]Сходненская!F31</f>
        <v>взрослые старше 18 лет</v>
      </c>
      <c r="G90" s="3">
        <f>[1]Сходненская!G31</f>
        <v>166</v>
      </c>
      <c r="H90" s="3">
        <f>[1]Сходненская!J31</f>
        <v>0</v>
      </c>
      <c r="I90" s="3">
        <f>[1]Сходненская!M31</f>
        <v>31</v>
      </c>
      <c r="J90" s="3">
        <v>31.6</v>
      </c>
      <c r="K90" s="3">
        <f>J90-I90</f>
        <v>0.60000000000000142</v>
      </c>
      <c r="L90" s="7">
        <f>K90/I90</f>
        <v>1.9354838709677465E-2</v>
      </c>
      <c r="M90" s="3" t="s">
        <v>44</v>
      </c>
    </row>
    <row r="91" spans="1:13" x14ac:dyDescent="0.25">
      <c r="A91" s="3">
        <v>90</v>
      </c>
      <c r="B91" s="3" t="str">
        <f>[1]Реутов!C80</f>
        <v>Зайцев Дмитрий Евгеньевич</v>
      </c>
      <c r="C91" s="3" t="s">
        <v>32</v>
      </c>
      <c r="D91" s="3" t="str">
        <f>[1]Реутов!D80</f>
        <v>м</v>
      </c>
      <c r="E91" s="3" t="str">
        <f>[1]Реутов!E80</f>
        <v>сотрудник</v>
      </c>
      <c r="F91" s="3" t="str">
        <f>[1]Реутов!F80</f>
        <v xml:space="preserve">взрослые старше 18 </v>
      </c>
      <c r="G91" s="3">
        <f>[1]Реутов!G80</f>
        <v>172.9</v>
      </c>
      <c r="H91" s="3">
        <f>[1]Реутов!K80</f>
        <v>1.5</v>
      </c>
      <c r="I91" s="3">
        <f>[1]Реутов!N80</f>
        <v>33.5</v>
      </c>
      <c r="J91" s="3">
        <v>34.1</v>
      </c>
      <c r="K91" s="3">
        <f>J91-I91</f>
        <v>0.60000000000000142</v>
      </c>
      <c r="L91" s="7">
        <f>K91/I91</f>
        <v>1.7910447761194073E-2</v>
      </c>
      <c r="M91" s="3" t="s">
        <v>44</v>
      </c>
    </row>
    <row r="92" spans="1:13" x14ac:dyDescent="0.25">
      <c r="A92" s="3">
        <v>91</v>
      </c>
      <c r="B92" s="3" t="str">
        <f>[1]Куркино!C444</f>
        <v>Рябков Роман Николаевич</v>
      </c>
      <c r="C92" s="3" t="s">
        <v>22</v>
      </c>
      <c r="D92" s="3" t="str">
        <f>[1]Куркино!D444</f>
        <v>М</v>
      </c>
      <c r="E92" s="3" t="str">
        <f>[1]Куркино!E444</f>
        <v>Сотрудник</v>
      </c>
      <c r="F92" s="3" t="str">
        <f>[1]Куркино!F444</f>
        <v xml:space="preserve">Взрослый </v>
      </c>
      <c r="G92" s="3">
        <f>[1]Куркино!G444</f>
        <v>167.6</v>
      </c>
      <c r="H92" s="3">
        <f>[1]Куркино!J444</f>
        <v>0</v>
      </c>
      <c r="I92" s="3">
        <f>[1]Куркино!M444</f>
        <v>37.299999999999997</v>
      </c>
      <c r="J92" s="3">
        <v>37.9</v>
      </c>
      <c r="K92" s="3">
        <f>J92-I92</f>
        <v>0.60000000000000142</v>
      </c>
      <c r="L92" s="7">
        <f>K92/I92</f>
        <v>1.6085790884718537E-2</v>
      </c>
      <c r="M92" s="3" t="s">
        <v>44</v>
      </c>
    </row>
    <row r="93" spans="1:13" x14ac:dyDescent="0.25">
      <c r="A93" s="3">
        <v>92</v>
      </c>
      <c r="B93" s="3" t="str">
        <f>[1]Кожухово!C133</f>
        <v>Коршенко Владислав Русланович</v>
      </c>
      <c r="C93" s="3" t="s">
        <v>49</v>
      </c>
      <c r="D93" s="3" t="str">
        <f>[1]Кожухово!D133</f>
        <v>М</v>
      </c>
      <c r="E93" s="3" t="str">
        <f>[1]Кожухово!E133</f>
        <v>ЧК</v>
      </c>
      <c r="F93" s="8" t="str">
        <f>[1]Кожухово!F133</f>
        <v>Взрослые старше 18 лет</v>
      </c>
      <c r="G93" s="3">
        <f>[1]Кожухово!G133</f>
        <v>176.9</v>
      </c>
      <c r="H93" s="3">
        <f>[1]Кожухово!J133</f>
        <v>1.5</v>
      </c>
      <c r="I93" s="3">
        <f>[1]Кожухово!M133</f>
        <v>41.8</v>
      </c>
      <c r="J93" s="3">
        <v>42.4</v>
      </c>
      <c r="K93" s="3">
        <f>J93-I93</f>
        <v>0.60000000000000142</v>
      </c>
      <c r="L93" s="7">
        <f>K93/I93</f>
        <v>1.4354066985645968E-2</v>
      </c>
      <c r="M93" s="3" t="s">
        <v>44</v>
      </c>
    </row>
    <row r="94" spans="1:13" x14ac:dyDescent="0.25">
      <c r="A94" s="3">
        <v>93</v>
      </c>
      <c r="B94" s="3" t="str">
        <f>[1]Королев!C330</f>
        <v>Юрченко Александр Сергеевич</v>
      </c>
      <c r="C94" s="3" t="s">
        <v>21</v>
      </c>
      <c r="D94" s="3" t="str">
        <f>[1]Королев!D330</f>
        <v>м</v>
      </c>
      <c r="E94" s="3" t="str">
        <f>[1]Королев!E330</f>
        <v>Чк</v>
      </c>
      <c r="F94" s="3" t="str">
        <f>[1]Королев!F330</f>
        <v>взрослые старше 18 лет</v>
      </c>
      <c r="G94" s="3">
        <f>[1]Королев!G330</f>
        <v>185.5</v>
      </c>
      <c r="H94" s="3">
        <f>[1]Королев!J330</f>
        <v>5</v>
      </c>
      <c r="I94" s="3">
        <f>[1]Королев!M330</f>
        <v>44.1</v>
      </c>
      <c r="J94" s="3">
        <v>44.7</v>
      </c>
      <c r="K94" s="3">
        <f>J94-I94</f>
        <v>0.60000000000000142</v>
      </c>
      <c r="L94" s="7">
        <f>K94/I94</f>
        <v>1.3605442176870781E-2</v>
      </c>
      <c r="M94" s="3" t="s">
        <v>44</v>
      </c>
    </row>
    <row r="95" spans="1:13" x14ac:dyDescent="0.25">
      <c r="A95" s="3">
        <v>94</v>
      </c>
      <c r="B95" s="3" t="str">
        <f>[1]Люберцы!C1040</f>
        <v xml:space="preserve">Порядина Полина Алексеевна </v>
      </c>
      <c r="C95" s="3" t="s">
        <v>27</v>
      </c>
      <c r="D95" s="3" t="s">
        <v>17</v>
      </c>
      <c r="E95" s="3" t="s">
        <v>29</v>
      </c>
      <c r="F95" s="3" t="s">
        <v>37</v>
      </c>
      <c r="G95" s="3">
        <v>172.6</v>
      </c>
      <c r="H95" s="3">
        <v>5</v>
      </c>
      <c r="I95" s="3">
        <f>[1]Люберцы!M1041</f>
        <v>25.3</v>
      </c>
      <c r="J95" s="3">
        <v>25.9</v>
      </c>
      <c r="K95" s="3">
        <f>J95-I95</f>
        <v>0.59999999999999787</v>
      </c>
      <c r="L95" s="7">
        <f>K95/I95</f>
        <v>2.3715415019762761E-2</v>
      </c>
      <c r="M95" s="3" t="s">
        <v>44</v>
      </c>
    </row>
    <row r="96" spans="1:13" x14ac:dyDescent="0.25">
      <c r="A96" s="3">
        <v>95</v>
      </c>
      <c r="B96" s="3" t="str">
        <f>[1]Жулебино!C713</f>
        <v>Попова Ольга Геннадьевна</v>
      </c>
      <c r="C96" s="3" t="s">
        <v>10</v>
      </c>
      <c r="D96" s="3" t="str">
        <f>[1]Жулебино!D713</f>
        <v>ж</v>
      </c>
      <c r="E96" s="3" t="str">
        <f>[1]Жулебино!E713</f>
        <v>чк</v>
      </c>
      <c r="F96" s="3" t="str">
        <f>[1]Жулебино!F713</f>
        <v>взрослые старше 18</v>
      </c>
      <c r="G96" s="3">
        <f>[1]Жулебино!G713</f>
        <v>171</v>
      </c>
      <c r="H96" s="3">
        <f>[1]Жулебино!J713</f>
        <v>0</v>
      </c>
      <c r="I96" s="3">
        <f>[1]Жулебино!M713</f>
        <v>26.6</v>
      </c>
      <c r="J96" s="3">
        <v>27.2</v>
      </c>
      <c r="K96" s="3">
        <f>J96-I96</f>
        <v>0.59999999999999787</v>
      </c>
      <c r="L96" s="7">
        <f>K96/I96</f>
        <v>2.2556390977443528E-2</v>
      </c>
      <c r="M96" s="3" t="s">
        <v>44</v>
      </c>
    </row>
    <row r="97" spans="1:13" x14ac:dyDescent="0.25">
      <c r="A97" s="3">
        <v>96</v>
      </c>
      <c r="B97" s="3" t="str">
        <f>[1]Люблино!C160</f>
        <v>Завитневич Наталья Владимировна</v>
      </c>
      <c r="C97" s="3" t="s">
        <v>25</v>
      </c>
      <c r="D97" s="3" t="str">
        <f>[1]Люблино!D160</f>
        <v>ж</v>
      </c>
      <c r="E97" s="3" t="str">
        <f>[1]Люблино!E160</f>
        <v>сотрудник</v>
      </c>
      <c r="F97" s="3" t="str">
        <f>[1]Люблино!F160</f>
        <v>взрослые старше 18 лет</v>
      </c>
      <c r="G97" s="3">
        <f>[1]Люблино!G160</f>
        <v>170.9</v>
      </c>
      <c r="H97" s="3">
        <f>[1]Люблино!J160</f>
        <v>3</v>
      </c>
      <c r="I97" s="3">
        <f>[1]Люблино!M160</f>
        <v>30.3</v>
      </c>
      <c r="J97" s="3">
        <v>30.9</v>
      </c>
      <c r="K97" s="3">
        <f>J97-I97</f>
        <v>0.59999999999999787</v>
      </c>
      <c r="L97" s="7">
        <f>K97/I97</f>
        <v>1.9801980198019733E-2</v>
      </c>
      <c r="M97" s="3" t="s">
        <v>44</v>
      </c>
    </row>
    <row r="98" spans="1:13" x14ac:dyDescent="0.25">
      <c r="A98" s="3">
        <v>97</v>
      </c>
      <c r="B98" s="3" t="str">
        <f>[1]Ховрино!C238</f>
        <v>Иванов Дмитрий Александрович</v>
      </c>
      <c r="C98" s="3" t="s">
        <v>20</v>
      </c>
      <c r="D98" s="3" t="str">
        <f>[1]Ховрино!D238</f>
        <v>м</v>
      </c>
      <c r="E98" s="3" t="str">
        <f>[1]Ховрино!E238</f>
        <v xml:space="preserve">Чк </v>
      </c>
      <c r="F98" s="3" t="str">
        <f>[1]Ховрино!F238</f>
        <v>взрослые старше 18 лет</v>
      </c>
      <c r="G98" s="3">
        <f>[1]Ховрино!G238</f>
        <v>163.69999999999999</v>
      </c>
      <c r="H98" s="3">
        <f>[1]Ховрино!I238</f>
        <v>3</v>
      </c>
      <c r="I98" s="3">
        <f>[1]Ховрино!M238</f>
        <v>34.700000000000003</v>
      </c>
      <c r="J98" s="3">
        <v>35.299999999999997</v>
      </c>
      <c r="K98" s="3">
        <f>J98-I98</f>
        <v>0.59999999999999432</v>
      </c>
      <c r="L98" s="7">
        <f>K98/I98</f>
        <v>1.7291066282420584E-2</v>
      </c>
      <c r="M98" s="3" t="s">
        <v>44</v>
      </c>
    </row>
    <row r="99" spans="1:13" x14ac:dyDescent="0.25">
      <c r="A99" s="3">
        <v>98</v>
      </c>
      <c r="B99" s="3" t="str">
        <f>[1]Братиславская!C324</f>
        <v>Воронин Иван Сергеевич</v>
      </c>
      <c r="C99" s="3" t="s">
        <v>9</v>
      </c>
      <c r="D99" s="3" t="str">
        <f>[1]Братиславская!D324</f>
        <v>м</v>
      </c>
      <c r="E99" s="3" t="str">
        <f>[1]Братиславская!E324</f>
        <v>чк</v>
      </c>
      <c r="F99" s="3" t="str">
        <f>[1]Братиславская!F324</f>
        <v>взрослые старше 18 лет</v>
      </c>
      <c r="G99" s="3">
        <f>[1]Братиславская!G324</f>
        <v>181</v>
      </c>
      <c r="H99" s="3">
        <f>[1]Братиславская!I324</f>
        <v>-3</v>
      </c>
      <c r="I99" s="3">
        <f>[1]Братиславская!M324</f>
        <v>31.7</v>
      </c>
      <c r="J99" s="3">
        <v>32.200000000000003</v>
      </c>
      <c r="K99" s="3">
        <f>J99-I99</f>
        <v>0.50000000000000355</v>
      </c>
      <c r="L99" s="7">
        <f>K99/I99</f>
        <v>1.5772870662460681E-2</v>
      </c>
      <c r="M99" s="3" t="s">
        <v>44</v>
      </c>
    </row>
    <row r="100" spans="1:13" x14ac:dyDescent="0.25">
      <c r="A100" s="3">
        <v>99</v>
      </c>
      <c r="B100" s="3" t="str">
        <f>[1]Сходненская!C260</f>
        <v>Марчук Марина Олеговна</v>
      </c>
      <c r="C100" s="3" t="s">
        <v>34</v>
      </c>
      <c r="D100" s="3" t="str">
        <f>[1]Сходненская!D260</f>
        <v>ж</v>
      </c>
      <c r="E100" s="3" t="str">
        <f>[1]Сходненская!E260</f>
        <v>чк</v>
      </c>
      <c r="F100" s="3" t="str">
        <f>[1]Сходненская!F260</f>
        <v>взрослые старше 18 лет</v>
      </c>
      <c r="G100" s="3">
        <f>[1]Сходненская!G260</f>
        <v>157.4</v>
      </c>
      <c r="H100" s="3">
        <f>[1]Сходненская!J260</f>
        <v>1.5</v>
      </c>
      <c r="I100" s="3">
        <f>[1]Сходненская!M260</f>
        <v>20</v>
      </c>
      <c r="J100" s="3">
        <v>20.5</v>
      </c>
      <c r="K100" s="3">
        <f>J100-I100</f>
        <v>0.5</v>
      </c>
      <c r="L100" s="7">
        <f>K100/I100</f>
        <v>2.5000000000000001E-2</v>
      </c>
      <c r="M100" s="3" t="s">
        <v>44</v>
      </c>
    </row>
    <row r="101" spans="1:13" x14ac:dyDescent="0.25">
      <c r="A101" s="3">
        <v>100</v>
      </c>
      <c r="B101" s="3" t="str">
        <f>[1]Краснодар!C804</f>
        <v>Найман Ирина Растымовна</v>
      </c>
      <c r="C101" s="3" t="s">
        <v>26</v>
      </c>
      <c r="D101" s="3" t="str">
        <f>[1]Краснодар!D804</f>
        <v>Жен</v>
      </c>
      <c r="E101" s="3" t="str">
        <f>[1]Краснодар!E804</f>
        <v>сотрудник</v>
      </c>
      <c r="F101" s="3" t="str">
        <f>[1]Краснодар!F804</f>
        <v>взрослый</v>
      </c>
      <c r="G101" s="3">
        <f>[1]Краснодар!G804</f>
        <v>163.1</v>
      </c>
      <c r="H101" s="3">
        <f>[1]Краснодар!J804</f>
        <v>5</v>
      </c>
      <c r="I101" s="3">
        <f>[1]Краснодар!M804</f>
        <v>20.8</v>
      </c>
      <c r="J101" s="3">
        <v>21.3</v>
      </c>
      <c r="K101" s="3">
        <f>J101-I101</f>
        <v>0.5</v>
      </c>
      <c r="L101" s="7">
        <f>K101/I101</f>
        <v>2.4038461538461536E-2</v>
      </c>
      <c r="M101" s="3" t="s">
        <v>44</v>
      </c>
    </row>
    <row r="102" spans="1:13" x14ac:dyDescent="0.25">
      <c r="A102" s="3">
        <v>101</v>
      </c>
      <c r="B102" s="3" t="str">
        <f>[1]Курск!C1234</f>
        <v>Кирчак Виктория Вячеславовна</v>
      </c>
      <c r="C102" s="3" t="s">
        <v>23</v>
      </c>
      <c r="D102" s="3" t="s">
        <v>17</v>
      </c>
      <c r="E102" s="3" t="str">
        <f>[1]Курск!E1234</f>
        <v>Чк</v>
      </c>
      <c r="F102" s="3" t="str">
        <f>[1]Курск!F1234</f>
        <v xml:space="preserve">взрослые старше 18 </v>
      </c>
      <c r="G102" s="3">
        <f>[1]Курск!G1234</f>
        <v>161</v>
      </c>
      <c r="H102" s="3">
        <f>[1]Курск!J1234</f>
        <v>1.5</v>
      </c>
      <c r="I102" s="3">
        <f>[1]Курск!M1234</f>
        <v>23</v>
      </c>
      <c r="J102" s="3">
        <v>23.5</v>
      </c>
      <c r="K102" s="3">
        <f>J102-I102</f>
        <v>0.5</v>
      </c>
      <c r="L102" s="7">
        <f>K102/I102</f>
        <v>2.1739130434782608E-2</v>
      </c>
      <c r="M102" s="3" t="s">
        <v>44</v>
      </c>
    </row>
    <row r="103" spans="1:13" x14ac:dyDescent="0.25">
      <c r="A103" s="3">
        <v>102</v>
      </c>
      <c r="B103" s="3" t="str">
        <f>[1]Жулебино!C479</f>
        <v>Манторова Татьяна</v>
      </c>
      <c r="C103" s="3" t="s">
        <v>10</v>
      </c>
      <c r="D103" s="3" t="str">
        <f>[1]Жулебино!D479</f>
        <v>ж</v>
      </c>
      <c r="E103" s="3" t="str">
        <f>[1]Жулебино!E479</f>
        <v>ЧК</v>
      </c>
      <c r="F103" s="3" t="str">
        <f>[1]Жулебино!F479</f>
        <v>взрослые старше 18</v>
      </c>
      <c r="G103" s="3">
        <f>[1]Жулебино!G479</f>
        <v>162.4</v>
      </c>
      <c r="H103" s="3">
        <f>[1]Жулебино!J479</f>
        <v>1.5</v>
      </c>
      <c r="I103" s="3">
        <f>[1]Жулебино!M479</f>
        <v>23.5</v>
      </c>
      <c r="J103" s="3">
        <v>24</v>
      </c>
      <c r="K103" s="3">
        <f>J103-I103</f>
        <v>0.5</v>
      </c>
      <c r="L103" s="7">
        <f>K103/I103</f>
        <v>2.1276595744680851E-2</v>
      </c>
      <c r="M103" s="3" t="s">
        <v>44</v>
      </c>
    </row>
    <row r="104" spans="1:13" x14ac:dyDescent="0.25">
      <c r="A104" s="3">
        <v>103</v>
      </c>
      <c r="B104" s="3" t="str">
        <f>[1]Сходненская!C367</f>
        <v xml:space="preserve">Голубева Анна Кристиановна </v>
      </c>
      <c r="C104" s="3" t="s">
        <v>34</v>
      </c>
      <c r="D104" s="3" t="str">
        <f>[1]Сходненская!D367</f>
        <v>ж</v>
      </c>
      <c r="E104" s="3" t="s">
        <v>18</v>
      </c>
      <c r="F104" s="3" t="str">
        <f>[1]Сходненская!F367</f>
        <v>взрослые старше 18 лет</v>
      </c>
      <c r="G104" s="3">
        <f>[1]Сходненская!G367</f>
        <v>163.5</v>
      </c>
      <c r="H104" s="3">
        <f>[1]Сходненская!J367</f>
        <v>1.5</v>
      </c>
      <c r="I104" s="3">
        <f>[1]Сходненская!M367</f>
        <v>23.6</v>
      </c>
      <c r="J104" s="3">
        <v>24.1</v>
      </c>
      <c r="K104" s="3">
        <f>J104-I104</f>
        <v>0.5</v>
      </c>
      <c r="L104" s="7">
        <f>K104/I104</f>
        <v>2.1186440677966101E-2</v>
      </c>
      <c r="M104" s="3" t="s">
        <v>44</v>
      </c>
    </row>
    <row r="105" spans="1:13" x14ac:dyDescent="0.25">
      <c r="A105" s="3">
        <v>104</v>
      </c>
      <c r="B105" s="3" t="str">
        <f>[1]Курск!C1298</f>
        <v>Голенок Марина Анатольевна</v>
      </c>
      <c r="C105" s="3" t="s">
        <v>23</v>
      </c>
      <c r="D105" s="3" t="str">
        <f>[1]Курск!D1298</f>
        <v>ж</v>
      </c>
      <c r="E105" s="3" t="str">
        <f>[1]Курск!E1298</f>
        <v>чк</v>
      </c>
      <c r="F105" s="3" t="str">
        <f>[1]Курск!F1298</f>
        <v>взрослые старше 18</v>
      </c>
      <c r="G105" s="3">
        <f>[1]Курск!G1298</f>
        <v>166.4</v>
      </c>
      <c r="H105" s="3">
        <f>[1]Курск!J1298</f>
        <v>1.5</v>
      </c>
      <c r="I105" s="3">
        <f>[1]Курск!M1298</f>
        <v>23.6</v>
      </c>
      <c r="J105" s="3">
        <v>24.1</v>
      </c>
      <c r="K105" s="3">
        <f>J105-I105</f>
        <v>0.5</v>
      </c>
      <c r="L105" s="7">
        <f>K105/I105</f>
        <v>2.1186440677966101E-2</v>
      </c>
      <c r="M105" s="3" t="s">
        <v>44</v>
      </c>
    </row>
    <row r="106" spans="1:13" x14ac:dyDescent="0.25">
      <c r="A106" s="3">
        <v>105</v>
      </c>
      <c r="B106" s="3" t="str">
        <f>[1]Королев!C949</f>
        <v>Чехлова Светлана Владимировна</v>
      </c>
      <c r="C106" s="3" t="s">
        <v>21</v>
      </c>
      <c r="D106" s="3" t="str">
        <f>[1]Королев!D949</f>
        <v>ж</v>
      </c>
      <c r="E106" s="3" t="str">
        <f>[1]Королев!E949</f>
        <v>Чк</v>
      </c>
      <c r="F106" s="3" t="str">
        <f>[1]Королев!F949</f>
        <v>взрослые старше 18 лет</v>
      </c>
      <c r="G106" s="3">
        <f>[1]Королев!G949</f>
        <v>164</v>
      </c>
      <c r="H106" s="3">
        <f>[1]Королев!J949</f>
        <v>24.1</v>
      </c>
      <c r="I106" s="3">
        <f>[1]Королев!M949</f>
        <v>24.1</v>
      </c>
      <c r="J106" s="3">
        <v>24.6</v>
      </c>
      <c r="K106" s="3">
        <f>J106-I106</f>
        <v>0.5</v>
      </c>
      <c r="L106" s="7">
        <f>K106/I106</f>
        <v>2.0746887966804978E-2</v>
      </c>
      <c r="M106" s="3" t="s">
        <v>44</v>
      </c>
    </row>
    <row r="107" spans="1:13" x14ac:dyDescent="0.25">
      <c r="A107" s="3">
        <v>106</v>
      </c>
      <c r="B107" s="3" t="str">
        <f>[1]Братиславская!C397</f>
        <v>Степанова Ольга Вячеславовна</v>
      </c>
      <c r="C107" s="3" t="s">
        <v>9</v>
      </c>
      <c r="D107" s="3" t="str">
        <f>[1]Братиславская!D397</f>
        <v>ж</v>
      </c>
      <c r="E107" s="3" t="str">
        <f>[1]Братиславская!E397</f>
        <v>сотрудник</v>
      </c>
      <c r="F107" s="3" t="str">
        <f>[1]Братиславская!F397</f>
        <v>взрослые старше 18 лет</v>
      </c>
      <c r="G107" s="3">
        <f>[1]Братиславская!G397</f>
        <v>168</v>
      </c>
      <c r="H107" s="3">
        <f>[1]Братиславская!I397</f>
        <v>-3</v>
      </c>
      <c r="I107" s="3">
        <f>[1]Братиславская!M397</f>
        <v>24.3</v>
      </c>
      <c r="J107" s="3">
        <v>24.8</v>
      </c>
      <c r="K107" s="3">
        <f>J107-I107</f>
        <v>0.5</v>
      </c>
      <c r="L107" s="7">
        <f>K107/I107</f>
        <v>2.0576131687242798E-2</v>
      </c>
      <c r="M107" s="3" t="s">
        <v>44</v>
      </c>
    </row>
    <row r="108" spans="1:13" x14ac:dyDescent="0.25">
      <c r="A108" s="3">
        <v>107</v>
      </c>
      <c r="B108" s="3" t="str">
        <f>[1]Куркино!C171</f>
        <v xml:space="preserve">Климашевская Екатерина </v>
      </c>
      <c r="C108" s="3" t="s">
        <v>22</v>
      </c>
      <c r="D108" s="3" t="str">
        <f>[1]Куркино!D171</f>
        <v>Ж</v>
      </c>
      <c r="E108" s="3" t="str">
        <f>[1]Куркино!E171</f>
        <v>Сотрудник</v>
      </c>
      <c r="F108" s="3" t="str">
        <f>[1]Куркино!F171</f>
        <v>взрослые старше 18лет</v>
      </c>
      <c r="G108" s="3">
        <f>[1]Куркино!G171</f>
        <v>164</v>
      </c>
      <c r="H108" s="3">
        <f>[1]Куркино!J171</f>
        <v>3</v>
      </c>
      <c r="I108" s="3">
        <f>[1]Куркино!M171</f>
        <v>26</v>
      </c>
      <c r="J108" s="3">
        <v>26.5</v>
      </c>
      <c r="K108" s="3">
        <f>J108-I108</f>
        <v>0.5</v>
      </c>
      <c r="L108" s="7">
        <f>K108/I108</f>
        <v>1.9230769230769232E-2</v>
      </c>
      <c r="M108" s="3" t="s">
        <v>44</v>
      </c>
    </row>
    <row r="109" spans="1:13" x14ac:dyDescent="0.25">
      <c r="A109" s="3">
        <v>108</v>
      </c>
      <c r="B109" s="3" t="str">
        <f>[1]Курск!C1322</f>
        <v>Авдеева Оксана Павловна</v>
      </c>
      <c r="C109" s="3" t="s">
        <v>23</v>
      </c>
      <c r="D109" s="3" t="str">
        <f>[1]Курск!D1322</f>
        <v>ж</v>
      </c>
      <c r="E109" s="3" t="str">
        <f>[1]Курск!E1322</f>
        <v>чк</v>
      </c>
      <c r="F109" s="3" t="str">
        <f>[1]Курск!F1322</f>
        <v>взрослые старше 18</v>
      </c>
      <c r="G109" s="3">
        <f>[1]Курск!G1322</f>
        <v>162</v>
      </c>
      <c r="H109" s="3">
        <f>[1]Курск!J1322</f>
        <v>1.5</v>
      </c>
      <c r="I109" s="3">
        <f>[1]Курск!M1322</f>
        <v>27.8</v>
      </c>
      <c r="J109" s="3">
        <v>28.3</v>
      </c>
      <c r="K109" s="3">
        <f>J109-I109</f>
        <v>0.5</v>
      </c>
      <c r="L109" s="7">
        <f>K109/I109</f>
        <v>1.7985611510791366E-2</v>
      </c>
      <c r="M109" s="3" t="s">
        <v>44</v>
      </c>
    </row>
    <row r="110" spans="1:13" x14ac:dyDescent="0.25">
      <c r="A110" s="3">
        <v>109</v>
      </c>
      <c r="B110" s="3" t="str">
        <f>[1]Братиславская!C183</f>
        <v>Волкова Анастасия Дмитриевна</v>
      </c>
      <c r="C110" s="3" t="s">
        <v>9</v>
      </c>
      <c r="D110" s="3" t="str">
        <f>[1]Братиславская!D183</f>
        <v>ж</v>
      </c>
      <c r="E110" s="3" t="str">
        <f>[1]Братиславская!E183</f>
        <v>чк</v>
      </c>
      <c r="F110" s="3" t="str">
        <f>[1]Братиславская!F183</f>
        <v>взрослые старше 18 лет</v>
      </c>
      <c r="G110" s="3">
        <f>[1]Братиславская!G183</f>
        <v>168</v>
      </c>
      <c r="H110" s="3">
        <f>[1]Братиславская!J183</f>
        <v>3</v>
      </c>
      <c r="I110" s="3">
        <f>[1]Братиславская!M183</f>
        <v>30.2</v>
      </c>
      <c r="J110" s="3">
        <v>30.7</v>
      </c>
      <c r="K110" s="3">
        <f>J110-I110</f>
        <v>0.5</v>
      </c>
      <c r="L110" s="7">
        <f>K110/I110</f>
        <v>1.6556291390728478E-2</v>
      </c>
      <c r="M110" s="3" t="s">
        <v>44</v>
      </c>
    </row>
    <row r="111" spans="1:13" x14ac:dyDescent="0.25">
      <c r="A111" s="3">
        <v>110</v>
      </c>
      <c r="B111" s="3" t="str">
        <f>'[1]Южное Бутово '!C405</f>
        <v>Левин Лев</v>
      </c>
      <c r="C111" s="3" t="s">
        <v>14</v>
      </c>
      <c r="D111" s="3" t="str">
        <f>'[1]Южное Бутово '!D405</f>
        <v>м</v>
      </c>
      <c r="E111" s="3" t="str">
        <f>'[1]Южное Бутово '!E405</f>
        <v>чк</v>
      </c>
      <c r="F111" s="3" t="str">
        <f>'[1]Южное Бутово '!F405</f>
        <v>взрослые старше 18 лет</v>
      </c>
      <c r="G111" s="3">
        <f>'[1]Южное Бутово '!G405</f>
        <v>175</v>
      </c>
      <c r="H111" s="3">
        <f>'[1]Южное Бутово '!J405</f>
        <v>0</v>
      </c>
      <c r="I111" s="3">
        <f>'[1]Южное Бутово '!M405</f>
        <v>34.9</v>
      </c>
      <c r="J111" s="3">
        <v>35.4</v>
      </c>
      <c r="K111" s="3">
        <f>J111-I111</f>
        <v>0.5</v>
      </c>
      <c r="L111" s="7">
        <f>K111/I111</f>
        <v>1.4326647564469915E-2</v>
      </c>
      <c r="M111" s="3" t="s">
        <v>44</v>
      </c>
    </row>
    <row r="112" spans="1:13" x14ac:dyDescent="0.25">
      <c r="A112" s="3">
        <v>111</v>
      </c>
      <c r="B112" s="3" t="str">
        <f>'[1]Зеленоград-2'!C292</f>
        <v>Олейников Сергей Иванович</v>
      </c>
      <c r="C112" s="3" t="s">
        <v>12</v>
      </c>
      <c r="D112" s="3" t="str">
        <f>'[1]Зеленоград-2'!D292</f>
        <v>м</v>
      </c>
      <c r="E112" s="3" t="str">
        <f>'[1]Зеленоград-2'!E292</f>
        <v>Чк</v>
      </c>
      <c r="F112" s="3" t="str">
        <f>'[1]Зеленоград-2'!F292</f>
        <v>взрослые старше 18 лет</v>
      </c>
      <c r="G112" s="3">
        <f>'[1]Зеленоград-2'!G292</f>
        <v>174.2</v>
      </c>
      <c r="H112" s="3">
        <f>'[1]Зеленоград-2'!J292</f>
        <v>0</v>
      </c>
      <c r="I112" s="3">
        <f>'[1]Зеленоград-2'!M292</f>
        <v>38.1</v>
      </c>
      <c r="J112" s="3">
        <v>38.6</v>
      </c>
      <c r="K112" s="3">
        <f>J112-I112</f>
        <v>0.5</v>
      </c>
      <c r="L112" s="7">
        <f>K112/I112</f>
        <v>1.3123359580052493E-2</v>
      </c>
      <c r="M112" s="3" t="s">
        <v>44</v>
      </c>
    </row>
    <row r="113" spans="1:13" x14ac:dyDescent="0.25">
      <c r="A113" s="3">
        <v>112</v>
      </c>
      <c r="B113" s="3" t="str">
        <f>[1]Братиславская!C124</f>
        <v xml:space="preserve">Кононов Влас </v>
      </c>
      <c r="C113" s="3" t="s">
        <v>9</v>
      </c>
      <c r="D113" s="3" t="str">
        <f>[1]Братиславская!D124</f>
        <v>м</v>
      </c>
      <c r="E113" s="3" t="str">
        <f>[1]Братиславская!E124</f>
        <v xml:space="preserve">сотрудник </v>
      </c>
      <c r="F113" s="3" t="str">
        <f>[1]Братиславская!F124</f>
        <v>взрослые старше 18 лет</v>
      </c>
      <c r="G113" s="3">
        <f>[1]Братиславская!G124</f>
        <v>185.5</v>
      </c>
      <c r="H113" s="3">
        <f>[1]Братиславская!J124</f>
        <v>0</v>
      </c>
      <c r="I113" s="3">
        <f>[1]Братиславская!M124</f>
        <v>39.6</v>
      </c>
      <c r="J113" s="3">
        <v>40.1</v>
      </c>
      <c r="K113" s="3">
        <f>J113-I113</f>
        <v>0.5</v>
      </c>
      <c r="L113" s="7">
        <f>K113/I113</f>
        <v>1.2626262626262626E-2</v>
      </c>
      <c r="M113" s="3" t="s">
        <v>44</v>
      </c>
    </row>
    <row r="114" spans="1:13" x14ac:dyDescent="0.25">
      <c r="A114" s="3">
        <v>113</v>
      </c>
      <c r="B114" s="3" t="str">
        <f>[1]Люблино!C186</f>
        <v>Ртищев Илья Сергеевич</v>
      </c>
      <c r="C114" s="3" t="s">
        <v>25</v>
      </c>
      <c r="D114" s="3" t="str">
        <f>[1]Люблино!D186</f>
        <v>м</v>
      </c>
      <c r="E114" s="3" t="str">
        <f>[1]Люблино!E186</f>
        <v>сотрудник</v>
      </c>
      <c r="F114" s="3" t="str">
        <f>[1]Люблино!F186</f>
        <v>взрослые старше 18 лет</v>
      </c>
      <c r="G114" s="3">
        <f>[1]Люблино!G186</f>
        <v>182</v>
      </c>
      <c r="H114" s="3">
        <f>[1]Люблино!J186</f>
        <v>5</v>
      </c>
      <c r="I114" s="3">
        <f>[1]Люблино!M186</f>
        <v>40.9</v>
      </c>
      <c r="J114" s="3">
        <v>41.4</v>
      </c>
      <c r="K114" s="3">
        <f>J114-I114</f>
        <v>0.5</v>
      </c>
      <c r="L114" s="7">
        <f>K114/I114</f>
        <v>1.2224938875305624E-2</v>
      </c>
      <c r="M114" s="3" t="s">
        <v>44</v>
      </c>
    </row>
    <row r="115" spans="1:13" x14ac:dyDescent="0.25">
      <c r="A115" s="3">
        <v>114</v>
      </c>
      <c r="B115" s="3" t="str">
        <f>'[1]Южное Бутово '!C431</f>
        <v>Баснин Артем</v>
      </c>
      <c r="C115" s="3" t="s">
        <v>14</v>
      </c>
      <c r="D115" s="3" t="str">
        <f>'[1]Южное Бутово '!D431</f>
        <v>м</v>
      </c>
      <c r="E115" s="3" t="str">
        <f>'[1]Южное Бутово '!E431</f>
        <v>чк</v>
      </c>
      <c r="F115" s="3" t="str">
        <f>'[1]Южное Бутово '!F431</f>
        <v>взрослые старше 18 лет</v>
      </c>
      <c r="G115" s="3">
        <f>'[1]Южное Бутово '!G431</f>
        <v>180</v>
      </c>
      <c r="H115" s="3">
        <f>'[1]Южное Бутово '!J431</f>
        <v>0</v>
      </c>
      <c r="I115" s="3">
        <f>'[1]Южное Бутово '!M431</f>
        <v>41.7</v>
      </c>
      <c r="J115" s="3">
        <v>42.2</v>
      </c>
      <c r="K115" s="3">
        <f>J115-I115</f>
        <v>0.5</v>
      </c>
      <c r="L115" s="7">
        <f>K115/I115</f>
        <v>1.1990407673860911E-2</v>
      </c>
      <c r="M115" s="3" t="s">
        <v>44</v>
      </c>
    </row>
    <row r="116" spans="1:13" x14ac:dyDescent="0.25">
      <c r="A116" s="3">
        <v>115</v>
      </c>
      <c r="B116" s="3" t="str">
        <f>[1]Люблино!C95</f>
        <v>Чагина Наталья Максимовна</v>
      </c>
      <c r="C116" s="3" t="s">
        <v>25</v>
      </c>
      <c r="D116" s="3" t="str">
        <f>[1]Люблино!D95</f>
        <v>ж</v>
      </c>
      <c r="E116" s="3" t="str">
        <f>[1]Люблино!E95</f>
        <v>сотрудник</v>
      </c>
      <c r="F116" s="3" t="str">
        <f>[1]Люблино!F95</f>
        <v>взрослые старше 18 лет</v>
      </c>
      <c r="G116" s="3">
        <f>[1]Люблино!G95</f>
        <v>162.30000000000001</v>
      </c>
      <c r="H116" s="3">
        <f>[1]Люблино!J95</f>
        <v>0</v>
      </c>
      <c r="I116" s="3">
        <f>[1]Люблино!M95</f>
        <v>26.9</v>
      </c>
      <c r="J116" s="3">
        <v>27.3</v>
      </c>
      <c r="K116" s="3">
        <f>J116-I116</f>
        <v>0.40000000000000213</v>
      </c>
      <c r="L116" s="7">
        <f>K116/I116</f>
        <v>1.4869888475836512E-2</v>
      </c>
      <c r="M116" s="3" t="s">
        <v>44</v>
      </c>
    </row>
    <row r="117" spans="1:13" x14ac:dyDescent="0.25">
      <c r="A117" s="3">
        <v>116</v>
      </c>
      <c r="B117" s="3" t="str">
        <f>[1]Краснодар!C28</f>
        <v>Богачева Евгения Михайловна</v>
      </c>
      <c r="C117" s="3" t="s">
        <v>26</v>
      </c>
      <c r="D117" s="3" t="str">
        <f>[1]Краснодар!D28</f>
        <v>жен</v>
      </c>
      <c r="E117" s="3" t="str">
        <f>[1]Краснодар!E28</f>
        <v>Сотрудник</v>
      </c>
      <c r="F117" s="3" t="str">
        <f>[1]Краснодар!F28</f>
        <v>взрослый</v>
      </c>
      <c r="G117" s="3">
        <f>[1]Краснодар!G28</f>
        <v>165</v>
      </c>
      <c r="H117" s="3">
        <f>[1]Краснодар!J28</f>
        <v>0</v>
      </c>
      <c r="I117" s="3">
        <f>[1]Краснодар!M28</f>
        <v>26.9</v>
      </c>
      <c r="J117" s="3">
        <v>27.3</v>
      </c>
      <c r="K117" s="3">
        <f>J117-I117</f>
        <v>0.40000000000000213</v>
      </c>
      <c r="L117" s="7">
        <f>K117/I117</f>
        <v>1.4869888475836512E-2</v>
      </c>
      <c r="M117" s="3" t="s">
        <v>44</v>
      </c>
    </row>
    <row r="118" spans="1:13" x14ac:dyDescent="0.25">
      <c r="A118" s="3">
        <v>117</v>
      </c>
      <c r="B118" s="3" t="str">
        <f>[1]Оренбург!C80</f>
        <v>Калауп Акмарал Салимовна</v>
      </c>
      <c r="C118" s="3" t="s">
        <v>30</v>
      </c>
      <c r="D118" s="3" t="str">
        <f>[1]Оренбург!D80</f>
        <v>жен</v>
      </c>
      <c r="E118" s="3" t="str">
        <f>[1]Оренбург!E80</f>
        <v>Сотрудник</v>
      </c>
      <c r="F118" s="3" t="str">
        <f>[1]Оренбург!F80</f>
        <v>взрослые старше 18 лет</v>
      </c>
      <c r="G118" s="3">
        <f>[1]Оренбург!G80</f>
        <v>162</v>
      </c>
      <c r="H118" s="3">
        <f>[1]Оренбург!J80</f>
        <v>1.5</v>
      </c>
      <c r="I118" s="3">
        <f>[1]Оренбург!M80</f>
        <v>27.2</v>
      </c>
      <c r="J118" s="3">
        <v>27.6</v>
      </c>
      <c r="K118" s="3">
        <f>J118-I118</f>
        <v>0.40000000000000213</v>
      </c>
      <c r="L118" s="7">
        <f>K118/I118</f>
        <v>1.4705882352941256E-2</v>
      </c>
      <c r="M118" s="3" t="s">
        <v>44</v>
      </c>
    </row>
    <row r="119" spans="1:13" x14ac:dyDescent="0.25">
      <c r="A119" s="3">
        <v>118</v>
      </c>
      <c r="B119" s="3" t="str">
        <f>'[1]Зеленоград-1'!C353</f>
        <v>Макаров Александр Юрьевич</v>
      </c>
      <c r="C119" s="3" t="s">
        <v>13</v>
      </c>
      <c r="D119" s="3" t="str">
        <f>'[1]Зеленоград-1'!D353</f>
        <v>м</v>
      </c>
      <c r="E119" s="3" t="str">
        <f>'[1]Зеленоград-1'!E353</f>
        <v>ЧК</v>
      </c>
      <c r="F119" s="3" t="str">
        <f>'[1]Зеленоград-1'!F353</f>
        <v>взрослые старше 18</v>
      </c>
      <c r="G119" s="3">
        <f>'[1]Зеленоград-1'!G353</f>
        <v>167.3</v>
      </c>
      <c r="H119" s="3">
        <f>'[1]Зеленоград-1'!J353</f>
        <v>0</v>
      </c>
      <c r="I119" s="3">
        <f>'[1]Зеленоград-1'!M353</f>
        <v>30.7</v>
      </c>
      <c r="J119" s="3">
        <v>31.1</v>
      </c>
      <c r="K119" s="3">
        <f>J119-I119</f>
        <v>0.40000000000000213</v>
      </c>
      <c r="L119" s="7">
        <f>K119/I119</f>
        <v>1.3029315960912122E-2</v>
      </c>
      <c r="M119" s="3" t="s">
        <v>44</v>
      </c>
    </row>
    <row r="120" spans="1:13" x14ac:dyDescent="0.25">
      <c r="A120" s="3">
        <v>119</v>
      </c>
      <c r="B120" s="3" t="str">
        <f>[1]Люберцы!C3</f>
        <v>Митяшина Светлана Юрьевна</v>
      </c>
      <c r="C120" s="3" t="s">
        <v>27</v>
      </c>
      <c r="D120" s="3" t="str">
        <f>[1]Люберцы!D3</f>
        <v>ж</v>
      </c>
      <c r="E120" s="3" t="str">
        <f>[1]Люберцы!E3</f>
        <v>Чк</v>
      </c>
      <c r="F120" s="3" t="str">
        <f>[1]Люберцы!F3</f>
        <v>взрослые старше 18 лет</v>
      </c>
      <c r="G120" s="3">
        <f>[1]Люберцы!G3</f>
        <v>165</v>
      </c>
      <c r="H120" s="3">
        <f>[1]Люберцы!J3</f>
        <v>0</v>
      </c>
      <c r="I120" s="3">
        <f>[1]Люберцы!M3</f>
        <v>30.9</v>
      </c>
      <c r="J120" s="3">
        <v>31.3</v>
      </c>
      <c r="K120" s="3">
        <f>J120-I120</f>
        <v>0.40000000000000213</v>
      </c>
      <c r="L120" s="7">
        <f>K120/I120</f>
        <v>1.2944983818770297E-2</v>
      </c>
      <c r="M120" s="3" t="s">
        <v>44</v>
      </c>
    </row>
    <row r="121" spans="1:13" x14ac:dyDescent="0.25">
      <c r="A121" s="3">
        <v>120</v>
      </c>
      <c r="B121" s="3" t="str">
        <f>[1]Реутов!C172</f>
        <v>Ананченкова Анастасия Владимировна</v>
      </c>
      <c r="C121" s="3" t="s">
        <v>32</v>
      </c>
      <c r="D121" s="3" t="str">
        <f>[1]Реутов!D172</f>
        <v>ж</v>
      </c>
      <c r="E121" s="3" t="str">
        <f>[1]Реутов!E172</f>
        <v>чк</v>
      </c>
      <c r="F121" s="3" t="str">
        <f>[1]Реутов!F172</f>
        <v xml:space="preserve">взрослые старше 18 </v>
      </c>
      <c r="G121" s="3">
        <f>[1]Реутов!G172</f>
        <v>169</v>
      </c>
      <c r="H121" s="3">
        <f>[1]Реутов!K172</f>
        <v>1.5</v>
      </c>
      <c r="I121" s="3">
        <f>[1]Реутов!N172</f>
        <v>23.6</v>
      </c>
      <c r="J121" s="3">
        <v>24</v>
      </c>
      <c r="K121" s="3">
        <f>J121-I121</f>
        <v>0.39999999999999858</v>
      </c>
      <c r="L121" s="7">
        <f>K121/I121</f>
        <v>1.6949152542372819E-2</v>
      </c>
      <c r="M121" s="3" t="s">
        <v>44</v>
      </c>
    </row>
    <row r="122" spans="1:13" x14ac:dyDescent="0.25">
      <c r="A122" s="3">
        <v>121</v>
      </c>
      <c r="B122" s="3" t="str">
        <f>[1]Чебоксары!C310</f>
        <v xml:space="preserve">Васильев Савелий Сергеевич </v>
      </c>
      <c r="C122" s="3" t="s">
        <v>15</v>
      </c>
      <c r="D122" s="3" t="str">
        <f>[1]Чебоксары!D310</f>
        <v>м</v>
      </c>
      <c r="E122" s="3" t="str">
        <f>[1]Чебоксары!E310</f>
        <v>чк</v>
      </c>
      <c r="F122" s="3" t="str">
        <f>[1]Чебоксары!F310</f>
        <v>подростки 14-17 лет</v>
      </c>
      <c r="G122" s="3">
        <f>[1]Чебоксары!G310</f>
        <v>176</v>
      </c>
      <c r="H122" s="3">
        <f>[1]Чебоксары!J310</f>
        <v>29.8</v>
      </c>
      <c r="I122" s="3">
        <f>[1]Чебоксары!M310</f>
        <v>27.8</v>
      </c>
      <c r="J122" s="3">
        <v>28.2</v>
      </c>
      <c r="K122" s="3">
        <f>J122-I122</f>
        <v>0.39999999999999858</v>
      </c>
      <c r="L122" s="7">
        <f>K122/I122</f>
        <v>1.4388489208633042E-2</v>
      </c>
      <c r="M122" s="3" t="s">
        <v>44</v>
      </c>
    </row>
    <row r="123" spans="1:13" x14ac:dyDescent="0.25">
      <c r="A123" s="3">
        <v>122</v>
      </c>
      <c r="B123" s="3" t="str">
        <f>[1]Курск!C688</f>
        <v>Горбулина Ольга Николаевна</v>
      </c>
      <c r="C123" s="3" t="s">
        <v>23</v>
      </c>
      <c r="D123" s="3" t="str">
        <f>[1]Курск!D688</f>
        <v>ж</v>
      </c>
      <c r="E123" s="3" t="str">
        <f>[1]Курск!E688</f>
        <v>чк</v>
      </c>
      <c r="F123" s="3" t="str">
        <f>[1]Курск!F688</f>
        <v>взрослые старше 18 лет</v>
      </c>
      <c r="G123" s="3">
        <f>[1]Курск!G688</f>
        <v>170</v>
      </c>
      <c r="H123" s="3">
        <f>[1]Курск!J688</f>
        <v>1.5</v>
      </c>
      <c r="I123" s="3">
        <f>[1]Курск!M688</f>
        <v>29.1</v>
      </c>
      <c r="J123" s="3">
        <v>29.5</v>
      </c>
      <c r="K123" s="3">
        <f>J123-I123</f>
        <v>0.39999999999999858</v>
      </c>
      <c r="L123" s="7">
        <f>K123/I123</f>
        <v>1.3745704467353903E-2</v>
      </c>
      <c r="M123" s="3" t="s">
        <v>44</v>
      </c>
    </row>
    <row r="124" spans="1:13" x14ac:dyDescent="0.25">
      <c r="A124" s="3">
        <v>123</v>
      </c>
      <c r="B124" s="3" t="str">
        <f>[1]Королев!C884</f>
        <v>Католык Владислав Николаевич</v>
      </c>
      <c r="C124" s="3" t="s">
        <v>21</v>
      </c>
      <c r="D124" s="3" t="str">
        <f>[1]Королев!D884</f>
        <v>м</v>
      </c>
      <c r="E124" s="3" t="str">
        <f>[1]Королев!E884</f>
        <v>ЧК</v>
      </c>
      <c r="F124" s="3" t="str">
        <f>[1]Королев!F884</f>
        <v>взрослые старше 18 лет</v>
      </c>
      <c r="G124" s="3">
        <f>[1]Королев!G884</f>
        <v>170.4</v>
      </c>
      <c r="H124" s="3">
        <f>[1]Королев!J884</f>
        <v>3</v>
      </c>
      <c r="I124" s="3">
        <f>[1]Королев!M884</f>
        <v>30.8</v>
      </c>
      <c r="J124" s="3">
        <f>[1]Королев!M885</f>
        <v>31.2</v>
      </c>
      <c r="K124" s="3">
        <f>J124-I124</f>
        <v>0.39999999999999858</v>
      </c>
      <c r="L124" s="7">
        <f>K124/I124</f>
        <v>1.2987012987012941E-2</v>
      </c>
      <c r="M124" s="3" t="s">
        <v>44</v>
      </c>
    </row>
    <row r="125" spans="1:13" x14ac:dyDescent="0.25">
      <c r="A125" s="3">
        <v>124</v>
      </c>
      <c r="B125" s="3" t="str">
        <f>[1]Краснодар!C709</f>
        <v>Бондарь Александр Дмитриевич</v>
      </c>
      <c r="C125" s="3" t="s">
        <v>26</v>
      </c>
      <c r="D125" s="3" t="str">
        <f>[1]Краснодар!D709</f>
        <v>муж</v>
      </c>
      <c r="E125" s="3" t="str">
        <f>[1]Краснодар!E709</f>
        <v>Сотр</v>
      </c>
      <c r="F125" s="3" t="str">
        <f>[1]Краснодар!F709</f>
        <v>взрослый</v>
      </c>
      <c r="G125" s="3">
        <f>[1]Краснодар!G709</f>
        <v>169</v>
      </c>
      <c r="H125" s="3">
        <f>[1]Краснодар!J709</f>
        <v>0</v>
      </c>
      <c r="I125" s="3">
        <f>[1]Краснодар!M709</f>
        <v>32.200000000000003</v>
      </c>
      <c r="J125" s="3">
        <v>32.6</v>
      </c>
      <c r="K125" s="3">
        <f>J125-I125</f>
        <v>0.39999999999999858</v>
      </c>
      <c r="L125" s="7">
        <f>K125/I125</f>
        <v>1.2422360248447159E-2</v>
      </c>
      <c r="M125" s="3" t="s">
        <v>44</v>
      </c>
    </row>
    <row r="126" spans="1:13" x14ac:dyDescent="0.25">
      <c r="A126" s="3">
        <v>125</v>
      </c>
      <c r="B126" s="3" t="str">
        <f>[1]Люберцы!C381</f>
        <v>Хашина Оксана Владиславовна</v>
      </c>
      <c r="C126" s="3" t="s">
        <v>27</v>
      </c>
      <c r="D126" s="3" t="str">
        <f>[1]Люберцы!D381</f>
        <v>ж</v>
      </c>
      <c r="E126" s="3" t="str">
        <f>[1]Люберцы!E381</f>
        <v>Чк</v>
      </c>
      <c r="F126" s="3" t="str">
        <f>[1]Люберцы!F381</f>
        <v>взрослые старше 18 лет</v>
      </c>
      <c r="G126" s="3">
        <f>[1]Люберцы!G381</f>
        <v>173</v>
      </c>
      <c r="H126" s="3">
        <f>[1]Люберцы!J381</f>
        <v>3</v>
      </c>
      <c r="I126" s="3">
        <f>[1]Люберцы!M381</f>
        <v>35</v>
      </c>
      <c r="J126" s="3">
        <v>35.4</v>
      </c>
      <c r="K126" s="3">
        <f>J126-I126</f>
        <v>0.39999999999999858</v>
      </c>
      <c r="L126" s="7">
        <f>K126/I126</f>
        <v>1.1428571428571389E-2</v>
      </c>
      <c r="M126" s="3" t="s">
        <v>44</v>
      </c>
    </row>
    <row r="127" spans="1:13" x14ac:dyDescent="0.25">
      <c r="A127" s="3">
        <v>126</v>
      </c>
      <c r="B127" s="3" t="str">
        <f>[1]Краснодар!C54</f>
        <v>Кочнев Александр Сергеевич</v>
      </c>
      <c r="C127" s="3" t="s">
        <v>26</v>
      </c>
      <c r="D127" s="3" t="str">
        <f>[1]Краснодар!D54</f>
        <v>муж</v>
      </c>
      <c r="E127" s="3" t="str">
        <f>[1]Краснодар!E54</f>
        <v>Сотрудник</v>
      </c>
      <c r="F127" s="3" t="str">
        <f>[1]Краснодар!F54</f>
        <v>взрослый</v>
      </c>
      <c r="G127" s="3">
        <f>[1]Краснодар!G54</f>
        <v>177</v>
      </c>
      <c r="H127" s="3">
        <f>[1]Краснодар!J54</f>
        <v>3</v>
      </c>
      <c r="I127" s="3">
        <f>[1]Краснодар!M54</f>
        <v>37.1</v>
      </c>
      <c r="J127" s="3">
        <v>37.5</v>
      </c>
      <c r="K127" s="3">
        <f>J127-I127</f>
        <v>0.39999999999999858</v>
      </c>
      <c r="L127" s="7">
        <f>K127/I127</f>
        <v>1.078167115902961E-2</v>
      </c>
      <c r="M127" s="3" t="s">
        <v>44</v>
      </c>
    </row>
    <row r="128" spans="1:13" x14ac:dyDescent="0.25">
      <c r="A128" s="3">
        <v>127</v>
      </c>
      <c r="B128" s="3" t="str">
        <f>[1]Краснодар!C94</f>
        <v>Бекетов Арсен Арсенович</v>
      </c>
      <c r="C128" s="3" t="s">
        <v>26</v>
      </c>
      <c r="D128" s="3" t="str">
        <f>[1]Краснодар!D94</f>
        <v>муж</v>
      </c>
      <c r="E128" s="3" t="str">
        <f>[1]Краснодар!E94</f>
        <v>ЧК</v>
      </c>
      <c r="F128" s="3" t="str">
        <f>[1]Краснодар!F94</f>
        <v>взрослый</v>
      </c>
      <c r="G128" s="3">
        <f>[1]Краснодар!G94</f>
        <v>165</v>
      </c>
      <c r="H128" s="3">
        <f>[1]Краснодар!J94</f>
        <v>1.5</v>
      </c>
      <c r="I128" s="3">
        <f>[1]Краснодар!M94</f>
        <v>38.4</v>
      </c>
      <c r="J128" s="3">
        <v>38.799999999999997</v>
      </c>
      <c r="K128" s="3">
        <f>J128-I128</f>
        <v>0.39999999999999858</v>
      </c>
      <c r="L128" s="7">
        <f>K128/I128</f>
        <v>1.041666666666663E-2</v>
      </c>
      <c r="M128" s="3" t="s">
        <v>44</v>
      </c>
    </row>
    <row r="129" spans="1:13" x14ac:dyDescent="0.25">
      <c r="A129" s="3">
        <v>128</v>
      </c>
      <c r="B129" s="3" t="str">
        <f>[1]Королев!C396</f>
        <v>Палканов Максим</v>
      </c>
      <c r="C129" s="3" t="s">
        <v>21</v>
      </c>
      <c r="D129" s="3" t="str">
        <f>[1]Королев!D396</f>
        <v>м</v>
      </c>
      <c r="E129" s="3" t="str">
        <f>[1]Королев!E396</f>
        <v>чк</v>
      </c>
      <c r="F129" s="3" t="str">
        <f>[1]Королев!F396</f>
        <v>взрослые старше 18 лет</v>
      </c>
      <c r="G129" s="3">
        <f>[1]Королев!G396</f>
        <v>180</v>
      </c>
      <c r="H129" s="3">
        <f>[1]Королев!J396</f>
        <v>2</v>
      </c>
      <c r="I129" s="3">
        <f>[1]Королев!M396</f>
        <v>38.9</v>
      </c>
      <c r="J129" s="3">
        <v>39.299999999999997</v>
      </c>
      <c r="K129" s="3">
        <f>J129-I129</f>
        <v>0.39999999999999858</v>
      </c>
      <c r="L129" s="7">
        <f>K129/I129</f>
        <v>1.028277634961436E-2</v>
      </c>
      <c r="M129" s="3" t="s">
        <v>44</v>
      </c>
    </row>
    <row r="130" spans="1:13" x14ac:dyDescent="0.25">
      <c r="A130" s="3">
        <v>129</v>
      </c>
      <c r="B130" s="3" t="str">
        <f>[1]Краснодар!C912</f>
        <v>Бондаренко Антон</v>
      </c>
      <c r="C130" s="3" t="s">
        <v>26</v>
      </c>
      <c r="D130" s="3" t="str">
        <f>[1]Краснодар!D912</f>
        <v>муж</v>
      </c>
      <c r="E130" s="3" t="str">
        <f>[1]Краснодар!E912</f>
        <v>сотрудник</v>
      </c>
      <c r="F130" s="3" t="str">
        <f>[1]Краснодар!F912</f>
        <v>взрослый</v>
      </c>
      <c r="G130" s="3">
        <f>[1]Краснодар!G912</f>
        <v>175</v>
      </c>
      <c r="H130" s="3">
        <f>[1]Краснодар!J912</f>
        <v>0</v>
      </c>
      <c r="I130" s="3">
        <f>[1]Краснодар!M912</f>
        <v>39.200000000000003</v>
      </c>
      <c r="J130" s="3">
        <v>39.6</v>
      </c>
      <c r="K130" s="3">
        <f>J130-I130</f>
        <v>0.39999999999999858</v>
      </c>
      <c r="L130" s="7">
        <f>K130/I130</f>
        <v>1.0204081632653024E-2</v>
      </c>
      <c r="M130" s="3" t="s">
        <v>44</v>
      </c>
    </row>
    <row r="131" spans="1:13" x14ac:dyDescent="0.25">
      <c r="A131" s="3">
        <v>130</v>
      </c>
      <c r="B131" s="3" t="str">
        <f>[1]Сходненская!C415</f>
        <v xml:space="preserve">Назаров Вадим Николаевич </v>
      </c>
      <c r="C131" s="3" t="s">
        <v>34</v>
      </c>
      <c r="D131" s="3" t="str">
        <f>[1]Сходненская!D415</f>
        <v>М</v>
      </c>
      <c r="E131" s="3" t="s">
        <v>29</v>
      </c>
      <c r="F131" s="3" t="str">
        <f>[1]Сходненская!F415</f>
        <v>взрослые старше 18 лет</v>
      </c>
      <c r="G131" s="3">
        <f>[1]Сходненская!G415</f>
        <v>192.5</v>
      </c>
      <c r="H131" s="3">
        <f>[1]Сходненская!J415</f>
        <v>0</v>
      </c>
      <c r="I131" s="3">
        <f>[1]Сходненская!M415</f>
        <v>40.700000000000003</v>
      </c>
      <c r="J131" s="3">
        <v>41.1</v>
      </c>
      <c r="K131" s="3">
        <f>J131-I131</f>
        <v>0.39999999999999858</v>
      </c>
      <c r="L131" s="7">
        <f>K131/I131</f>
        <v>9.8280098280097931E-3</v>
      </c>
      <c r="M131" s="3" t="s">
        <v>44</v>
      </c>
    </row>
    <row r="132" spans="1:13" x14ac:dyDescent="0.25">
      <c r="A132" s="3">
        <v>131</v>
      </c>
      <c r="B132" s="3" t="str">
        <f>[1]Самара!D45</f>
        <v>Шайсламов Андрей Радикович</v>
      </c>
      <c r="C132" s="3" t="s">
        <v>33</v>
      </c>
      <c r="D132" s="3" t="str">
        <f>[1]Самара!E45</f>
        <v>муж</v>
      </c>
      <c r="E132" s="3" t="str">
        <f>[1]Самара!F45</f>
        <v>чк</v>
      </c>
      <c r="F132" s="3" t="str">
        <f>[1]Самара!G45</f>
        <v xml:space="preserve">взрослые старше 18 лет </v>
      </c>
      <c r="G132" s="3">
        <f>[1]Самара!H45</f>
        <v>174</v>
      </c>
      <c r="H132" s="3">
        <f>[1]Самара!K45</f>
        <v>0</v>
      </c>
      <c r="I132" s="3">
        <f>[1]Самара!N45</f>
        <v>41.2</v>
      </c>
      <c r="J132" s="3">
        <v>41.6</v>
      </c>
      <c r="K132" s="3">
        <f>J132-I132</f>
        <v>0.39999999999999858</v>
      </c>
      <c r="L132" s="7">
        <f>K132/I132</f>
        <v>9.7087378640776344E-3</v>
      </c>
      <c r="M132" s="3" t="s">
        <v>44</v>
      </c>
    </row>
    <row r="133" spans="1:13" x14ac:dyDescent="0.25">
      <c r="A133" s="3">
        <v>132</v>
      </c>
      <c r="B133" s="3" t="str">
        <f>[1]Люберцы!C459</f>
        <v xml:space="preserve">Филиппов Сергей Вячеславович </v>
      </c>
      <c r="C133" s="3" t="s">
        <v>27</v>
      </c>
      <c r="D133" s="3" t="str">
        <f>[1]Люберцы!D459</f>
        <v>м</v>
      </c>
      <c r="E133" s="3" t="str">
        <f>[1]Люберцы!E459</f>
        <v>ЧК</v>
      </c>
      <c r="F133" s="3" t="str">
        <f>[1]Люберцы!F459</f>
        <v>взрослые старше 18 лет</v>
      </c>
      <c r="G133" s="3">
        <f>[1]Люберцы!G459</f>
        <v>192.4</v>
      </c>
      <c r="H133" s="3">
        <f>[1]Люберцы!J459</f>
        <v>3</v>
      </c>
      <c r="I133" s="3">
        <f>[1]Люберцы!M459</f>
        <v>42.9</v>
      </c>
      <c r="J133" s="3">
        <v>43.3</v>
      </c>
      <c r="K133" s="3">
        <f>J133-I133</f>
        <v>0.39999999999999858</v>
      </c>
      <c r="L133" s="7">
        <f>K133/I133</f>
        <v>9.324009324009291E-3</v>
      </c>
      <c r="M133" s="3" t="s">
        <v>44</v>
      </c>
    </row>
    <row r="134" spans="1:13" x14ac:dyDescent="0.25">
      <c r="A134" s="3">
        <v>133</v>
      </c>
      <c r="B134" s="3" t="str">
        <f>[1]Краснодар!C159</f>
        <v>Мельник Иван Николаевич</v>
      </c>
      <c r="C134" s="3" t="s">
        <v>26</v>
      </c>
      <c r="D134" s="3" t="str">
        <f>[1]Краснодар!D159</f>
        <v>муж</v>
      </c>
      <c r="E134" s="3" t="str">
        <f>[1]Краснодар!E159</f>
        <v>Сотрудник</v>
      </c>
      <c r="F134" s="3" t="str">
        <f>[1]Краснодар!F159</f>
        <v>взрослый</v>
      </c>
      <c r="G134" s="3">
        <f>[1]Краснодар!G159</f>
        <v>175</v>
      </c>
      <c r="H134" s="3">
        <f>[1]Краснодар!J159</f>
        <v>0</v>
      </c>
      <c r="I134" s="3">
        <f>[1]Краснодар!M159</f>
        <v>43</v>
      </c>
      <c r="J134" s="3">
        <v>43.4</v>
      </c>
      <c r="K134" s="3">
        <f>J134-I134</f>
        <v>0.39999999999999858</v>
      </c>
      <c r="L134" s="7">
        <f>K134/I134</f>
        <v>9.3023255813953157E-3</v>
      </c>
      <c r="M134" s="3" t="s">
        <v>44</v>
      </c>
    </row>
    <row r="135" spans="1:13" x14ac:dyDescent="0.25">
      <c r="A135" s="3">
        <v>134</v>
      </c>
      <c r="B135" s="3" t="str">
        <f>[1]Королев!C487</f>
        <v>Воронько Александр Анатольевич</v>
      </c>
      <c r="C135" s="3" t="s">
        <v>21</v>
      </c>
      <c r="D135" s="3" t="str">
        <f>[1]Королев!D487</f>
        <v>м</v>
      </c>
      <c r="E135" s="3" t="str">
        <f>[1]Королев!E487</f>
        <v>сотрудник</v>
      </c>
      <c r="F135" s="3" t="str">
        <f>[1]Королев!F487</f>
        <v>взрослые старше 18 лет</v>
      </c>
      <c r="G135" s="3">
        <f>[1]Королев!G487</f>
        <v>193</v>
      </c>
      <c r="H135" s="3">
        <f>[1]Королев!J487</f>
        <v>3</v>
      </c>
      <c r="I135" s="3">
        <f>[1]Королев!M487</f>
        <v>47.6</v>
      </c>
      <c r="J135" s="3">
        <v>48</v>
      </c>
      <c r="K135" s="3">
        <f>J135-I135</f>
        <v>0.39999999999999858</v>
      </c>
      <c r="L135" s="7">
        <f>K135/I135</f>
        <v>8.4033613445377853E-3</v>
      </c>
      <c r="M135" s="3" t="s">
        <v>44</v>
      </c>
    </row>
    <row r="136" spans="1:13" x14ac:dyDescent="0.25">
      <c r="A136" s="3">
        <v>135</v>
      </c>
      <c r="B136" s="3" t="str">
        <f>[1]Жулебино!C544</f>
        <v>Жамборов Тамерлан Артурович</v>
      </c>
      <c r="C136" s="3" t="s">
        <v>10</v>
      </c>
      <c r="D136" s="3" t="str">
        <f>[1]Жулебино!D544</f>
        <v>м</v>
      </c>
      <c r="E136" s="3" t="str">
        <f>[1]Жулебино!E544</f>
        <v>сотр</v>
      </c>
      <c r="F136" s="3" t="str">
        <f>[1]Жулебино!F544</f>
        <v>взрослые старше 18</v>
      </c>
      <c r="G136" s="3">
        <f>[1]Жулебино!G544</f>
        <v>182.9</v>
      </c>
      <c r="H136" s="3">
        <f>[1]Жулебино!J544</f>
        <v>4</v>
      </c>
      <c r="I136" s="3">
        <f>[1]Жулебино!M544</f>
        <v>36.4</v>
      </c>
      <c r="J136" s="3">
        <v>36.700000000000003</v>
      </c>
      <c r="K136" s="3">
        <f>J136-I136</f>
        <v>0.30000000000000426</v>
      </c>
      <c r="L136" s="7">
        <f>K136/I136</f>
        <v>8.2417582417583599E-3</v>
      </c>
      <c r="M136" s="3" t="s">
        <v>44</v>
      </c>
    </row>
    <row r="137" spans="1:13" x14ac:dyDescent="0.25">
      <c r="A137" s="3">
        <v>136</v>
      </c>
      <c r="B137" s="3" t="str">
        <f>[1]Курск!C374</f>
        <v>Тутов Александр Александрович</v>
      </c>
      <c r="C137" s="3" t="s">
        <v>23</v>
      </c>
      <c r="D137" s="3" t="str">
        <f>[1]Курск!D374</f>
        <v>м</v>
      </c>
      <c r="E137" s="3" t="str">
        <f>[1]Курск!E374</f>
        <v>чк</v>
      </c>
      <c r="F137" s="3" t="str">
        <f>[1]Курск!F374</f>
        <v>взрослые старше 18</v>
      </c>
      <c r="G137" s="3">
        <f>[1]Курск!G374</f>
        <v>176.7</v>
      </c>
      <c r="H137" s="3">
        <f>[1]Курск!J374</f>
        <v>4</v>
      </c>
      <c r="I137" s="3">
        <f>[1]Курск!M374</f>
        <v>37.299999999999997</v>
      </c>
      <c r="J137" s="3">
        <v>37.6</v>
      </c>
      <c r="K137" s="3">
        <f>J137-I137</f>
        <v>0.30000000000000426</v>
      </c>
      <c r="L137" s="7">
        <f>K137/I137</f>
        <v>8.042895442359364E-3</v>
      </c>
      <c r="M137" s="3" t="s">
        <v>44</v>
      </c>
    </row>
    <row r="138" spans="1:13" x14ac:dyDescent="0.25">
      <c r="A138" s="3">
        <v>137</v>
      </c>
      <c r="B138" s="3" t="str">
        <f>[1]Курск!C238</f>
        <v>Дюпре Мишель</v>
      </c>
      <c r="C138" s="3" t="s">
        <v>23</v>
      </c>
      <c r="D138" s="3" t="str">
        <f>[1]Курск!D238</f>
        <v>м</v>
      </c>
      <c r="E138" s="3" t="str">
        <f>[1]Курск!E238</f>
        <v>Чк</v>
      </c>
      <c r="F138" s="3" t="str">
        <f>[1]Курск!F238</f>
        <v>Взрослые старше 18</v>
      </c>
      <c r="G138" s="3">
        <f>[1]Курск!G238</f>
        <v>173</v>
      </c>
      <c r="H138" s="3">
        <f>[1]Курск!J238</f>
        <v>1.5</v>
      </c>
      <c r="I138" s="3">
        <f>[1]Курск!M238</f>
        <v>40.9</v>
      </c>
      <c r="J138" s="3">
        <v>41.2</v>
      </c>
      <c r="K138" s="3">
        <f>J138-I138</f>
        <v>0.30000000000000426</v>
      </c>
      <c r="L138" s="7">
        <f>K138/I138</f>
        <v>7.334963325183479E-3</v>
      </c>
      <c r="M138" s="3" t="s">
        <v>44</v>
      </c>
    </row>
    <row r="139" spans="1:13" x14ac:dyDescent="0.25">
      <c r="A139" s="3">
        <v>138</v>
      </c>
      <c r="B139" s="3" t="str">
        <f>'[1]Зеленоград-2'!C104</f>
        <v>Корж Александр Александрович</v>
      </c>
      <c r="C139" s="3" t="s">
        <v>12</v>
      </c>
      <c r="D139" s="3" t="str">
        <f>'[1]Зеленоград-2'!D104</f>
        <v>м</v>
      </c>
      <c r="E139" s="3" t="str">
        <f>'[1]Зеленоград-2'!E104</f>
        <v>Чк</v>
      </c>
      <c r="F139" s="3" t="str">
        <f>'[1]Зеленоград-2'!F104</f>
        <v>взрослые старше 18 лет</v>
      </c>
      <c r="G139" s="3">
        <f>'[1]Зеленоград-2'!G104</f>
        <v>188.9</v>
      </c>
      <c r="H139" s="3">
        <f>'[1]Зеленоград-2'!J104</f>
        <v>0</v>
      </c>
      <c r="I139" s="3">
        <f>'[1]Зеленоград-2'!M104</f>
        <v>42.3</v>
      </c>
      <c r="J139" s="3">
        <v>42.6</v>
      </c>
      <c r="K139" s="3">
        <f>J139-I139</f>
        <v>0.30000000000000426</v>
      </c>
      <c r="L139" s="7">
        <f>K139/I139</f>
        <v>7.092198581560385E-3</v>
      </c>
      <c r="M139" s="3" t="s">
        <v>44</v>
      </c>
    </row>
    <row r="140" spans="1:13" x14ac:dyDescent="0.25">
      <c r="A140" s="3">
        <v>139</v>
      </c>
      <c r="B140" s="3" t="str">
        <f>[1]Реутов!C93</f>
        <v>Давлятова Ольга Александровна</v>
      </c>
      <c r="C140" s="3" t="s">
        <v>32</v>
      </c>
      <c r="D140" s="3" t="str">
        <f>[1]Реутов!D93</f>
        <v>ж</v>
      </c>
      <c r="E140" s="3" t="str">
        <f>[1]Реутов!E93</f>
        <v>Чк</v>
      </c>
      <c r="F140" s="3" t="str">
        <f>[1]Реутов!F93</f>
        <v xml:space="preserve">взрослые старше 18 </v>
      </c>
      <c r="G140" s="3">
        <f>[1]Реутов!G93</f>
        <v>166.5</v>
      </c>
      <c r="H140" s="3">
        <f>[1]Реутов!K93</f>
        <v>0</v>
      </c>
      <c r="I140" s="3">
        <v>29.3</v>
      </c>
      <c r="J140" s="3">
        <v>29.6</v>
      </c>
      <c r="K140" s="3">
        <f>J140-I140</f>
        <v>0.30000000000000071</v>
      </c>
      <c r="L140" s="7">
        <f>K140/I140</f>
        <v>1.0238907849829375E-2</v>
      </c>
      <c r="M140" s="3" t="s">
        <v>44</v>
      </c>
    </row>
    <row r="141" spans="1:13" x14ac:dyDescent="0.25">
      <c r="A141" s="3">
        <v>140</v>
      </c>
      <c r="B141" s="3" t="str">
        <f>[1]Жулебино!C609</f>
        <v>Манвелова Елизавета</v>
      </c>
      <c r="C141" s="3" t="s">
        <v>10</v>
      </c>
      <c r="D141" s="3" t="str">
        <f>[1]Жулебино!D609</f>
        <v>ж</v>
      </c>
      <c r="E141" s="3" t="str">
        <f>[1]Жулебино!E609</f>
        <v>чк</v>
      </c>
      <c r="F141" s="3" t="str">
        <f>[1]Жулебино!F609</f>
        <v>взрослые старше 18</v>
      </c>
      <c r="G141" s="3">
        <f>[1]Жулебино!G609</f>
        <v>161.69999999999999</v>
      </c>
      <c r="H141" s="3">
        <f>[1]Жулебино!J609</f>
        <v>1.5</v>
      </c>
      <c r="I141" s="3">
        <f>[1]Жулебино!M609</f>
        <v>22.7</v>
      </c>
      <c r="J141" s="3">
        <v>23</v>
      </c>
      <c r="K141" s="3">
        <f>J141-I141</f>
        <v>0.30000000000000071</v>
      </c>
      <c r="L141" s="7">
        <f>K141/I141</f>
        <v>1.3215859030837036E-2</v>
      </c>
      <c r="M141" s="3" t="s">
        <v>44</v>
      </c>
    </row>
    <row r="142" spans="1:13" x14ac:dyDescent="0.25">
      <c r="A142" s="3">
        <v>141</v>
      </c>
      <c r="B142" s="3" t="str">
        <f>[1]Оренбург!C549</f>
        <v>Безрукова Екатерина Александровна</v>
      </c>
      <c r="C142" s="3" t="s">
        <v>30</v>
      </c>
      <c r="D142" s="3" t="str">
        <f>[1]Оренбург!D549</f>
        <v>Жен</v>
      </c>
      <c r="E142" s="3" t="str">
        <f>[1]Оренбург!E549</f>
        <v>Сотрудник</v>
      </c>
      <c r="F142" s="3" t="str">
        <f>[1]Оренбург!F549</f>
        <v>взрослые старше 18 лет</v>
      </c>
      <c r="G142" s="3">
        <f>[1]Оренбург!G549</f>
        <v>156</v>
      </c>
      <c r="H142" s="3">
        <f>[1]Оренбург!J549</f>
        <v>1.5</v>
      </c>
      <c r="I142" s="3">
        <f>[1]Оренбург!M549</f>
        <v>23.4</v>
      </c>
      <c r="J142" s="3">
        <v>23.7</v>
      </c>
      <c r="K142" s="3">
        <f>J142-I142</f>
        <v>0.30000000000000071</v>
      </c>
      <c r="L142" s="7">
        <f>K142/I142</f>
        <v>1.2820512820512851E-2</v>
      </c>
      <c r="M142" s="3" t="s">
        <v>44</v>
      </c>
    </row>
    <row r="143" spans="1:13" x14ac:dyDescent="0.25">
      <c r="A143" s="3">
        <v>142</v>
      </c>
      <c r="B143" s="3" t="str">
        <f>[1]Братиславская!C52</f>
        <v>Салтыкова Ирина Вячеславовна</v>
      </c>
      <c r="C143" s="3" t="s">
        <v>9</v>
      </c>
      <c r="D143" s="3" t="str">
        <f>[1]Братиславская!D52</f>
        <v>ж</v>
      </c>
      <c r="E143" s="3" t="str">
        <f>[1]Братиславская!E52</f>
        <v>сотрудник</v>
      </c>
      <c r="F143" s="3" t="str">
        <f>[1]Братиславская!F52</f>
        <v xml:space="preserve">взросл. Старше 18 лет </v>
      </c>
      <c r="G143" s="3">
        <f>[1]Братиславская!G52</f>
        <v>162.9</v>
      </c>
      <c r="H143" s="3">
        <f>[1]Братиславская!J52</f>
        <v>2</v>
      </c>
      <c r="I143" s="3">
        <f>[1]Братиславская!M52</f>
        <v>23.7</v>
      </c>
      <c r="J143" s="3">
        <v>24</v>
      </c>
      <c r="K143" s="3">
        <f>J143-I143</f>
        <v>0.30000000000000071</v>
      </c>
      <c r="L143" s="7">
        <f>K143/I143</f>
        <v>1.2658227848101297E-2</v>
      </c>
      <c r="M143" s="3" t="s">
        <v>44</v>
      </c>
    </row>
    <row r="144" spans="1:13" x14ac:dyDescent="0.25">
      <c r="A144" s="3">
        <v>143</v>
      </c>
      <c r="B144" s="3" t="str">
        <f>[1]Краснодар!C538</f>
        <v>Горгуль Анна Юрьевна</v>
      </c>
      <c r="C144" s="3" t="s">
        <v>26</v>
      </c>
      <c r="D144" s="3" t="str">
        <f>[1]Краснодар!D538</f>
        <v>жен</v>
      </c>
      <c r="E144" s="3" t="str">
        <f>[1]Краснодар!E538</f>
        <v>Сотрудник</v>
      </c>
      <c r="F144" s="3" t="str">
        <f>[1]Краснодар!F538</f>
        <v>взрослый</v>
      </c>
      <c r="G144" s="3">
        <f>[1]Краснодар!G538</f>
        <v>164</v>
      </c>
      <c r="H144" s="3">
        <f>[1]Краснодар!J538</f>
        <v>2</v>
      </c>
      <c r="I144" s="3">
        <f>[1]Краснодар!M538</f>
        <v>24</v>
      </c>
      <c r="J144" s="3">
        <v>24.3</v>
      </c>
      <c r="K144" s="3">
        <f>J144-I144</f>
        <v>0.30000000000000071</v>
      </c>
      <c r="L144" s="7">
        <f>K144/I144</f>
        <v>1.250000000000003E-2</v>
      </c>
      <c r="M144" s="3" t="s">
        <v>44</v>
      </c>
    </row>
    <row r="145" spans="1:13" x14ac:dyDescent="0.25">
      <c r="A145" s="3">
        <v>144</v>
      </c>
      <c r="B145" s="3" t="str">
        <f>[1]Чебоксары!C92</f>
        <v>Важорова Вера Владимировна</v>
      </c>
      <c r="C145" s="3" t="s">
        <v>15</v>
      </c>
      <c r="D145" s="3" t="str">
        <f>[1]Чебоксары!D92</f>
        <v>ж</v>
      </c>
      <c r="E145" s="3" t="str">
        <f>[1]Чебоксары!E92</f>
        <v>ЧК</v>
      </c>
      <c r="F145" s="3" t="str">
        <f>[1]Чебоксары!F92</f>
        <v>взрослые старше 18 лет</v>
      </c>
      <c r="G145" s="3">
        <f>[1]Чебоксары!G92</f>
        <v>163</v>
      </c>
      <c r="H145" s="3">
        <f>[1]Чебоксары!J92</f>
        <v>0</v>
      </c>
      <c r="I145" s="3">
        <f>[1]Чебоксары!M92</f>
        <v>24.7</v>
      </c>
      <c r="J145" s="3">
        <v>25</v>
      </c>
      <c r="K145" s="3">
        <f>J145-I145</f>
        <v>0.30000000000000071</v>
      </c>
      <c r="L145" s="7">
        <f>K145/I145</f>
        <v>1.2145748987854281E-2</v>
      </c>
      <c r="M145" s="3" t="s">
        <v>44</v>
      </c>
    </row>
    <row r="146" spans="1:13" x14ac:dyDescent="0.25">
      <c r="A146" s="3">
        <v>145</v>
      </c>
      <c r="B146" s="3" t="str">
        <f>[1]Жулебино!C583</f>
        <v>Степанова Ирина Николаевна</v>
      </c>
      <c r="C146" s="3" t="s">
        <v>10</v>
      </c>
      <c r="D146" s="3" t="str">
        <f>[1]Жулебино!D583</f>
        <v>ж</v>
      </c>
      <c r="E146" s="3" t="str">
        <f>[1]Жулебино!E583</f>
        <v>сотрудник</v>
      </c>
      <c r="F146" s="3" t="str">
        <f>[1]Жулебино!F583</f>
        <v>взрослые старше 18</v>
      </c>
      <c r="G146" s="3">
        <f>[1]Жулебино!G583</f>
        <v>164</v>
      </c>
      <c r="H146" s="3">
        <f>[1]Жулебино!J583</f>
        <v>1.5</v>
      </c>
      <c r="I146" s="3">
        <f>[1]Жулебино!M583</f>
        <v>25.4</v>
      </c>
      <c r="J146" s="3">
        <v>25.7</v>
      </c>
      <c r="K146" s="3">
        <f>J146-I146</f>
        <v>0.30000000000000071</v>
      </c>
      <c r="L146" s="7">
        <f>K146/I146</f>
        <v>1.1811023622047273E-2</v>
      </c>
      <c r="M146" s="3" t="s">
        <v>44</v>
      </c>
    </row>
    <row r="147" spans="1:13" x14ac:dyDescent="0.25">
      <c r="A147" s="3">
        <v>146</v>
      </c>
      <c r="B147" s="3" t="str">
        <f>[1]Куркино!C93</f>
        <v>Мацеборук Ксения</v>
      </c>
      <c r="C147" s="3" t="s">
        <v>22</v>
      </c>
      <c r="D147" s="3" t="str">
        <f>[1]Куркино!D93</f>
        <v>М</v>
      </c>
      <c r="E147" s="3" t="str">
        <f>[1]Куркино!E93</f>
        <v>ЧК</v>
      </c>
      <c r="F147" s="3" t="str">
        <f>[1]Куркино!F93</f>
        <v>взрослые старше 18лет</v>
      </c>
      <c r="G147" s="3">
        <f>[1]Куркино!G93</f>
        <v>171.4</v>
      </c>
      <c r="H147" s="3">
        <f>[1]Куркино!J93</f>
        <v>0</v>
      </c>
      <c r="I147" s="3">
        <f>[1]Куркино!M93</f>
        <v>25.8</v>
      </c>
      <c r="J147" s="3">
        <v>26.1</v>
      </c>
      <c r="K147" s="3">
        <f>J147-I147</f>
        <v>0.30000000000000071</v>
      </c>
      <c r="L147" s="7">
        <f>K147/I147</f>
        <v>1.1627906976744214E-2</v>
      </c>
      <c r="M147" s="3" t="s">
        <v>44</v>
      </c>
    </row>
    <row r="148" spans="1:13" x14ac:dyDescent="0.25">
      <c r="A148" s="3">
        <v>147</v>
      </c>
      <c r="B148" s="3" t="str">
        <f>[1]Ховрино!C145</f>
        <v>Кожокарь Елена Владимировна</v>
      </c>
      <c r="C148" s="3" t="s">
        <v>20</v>
      </c>
      <c r="D148" s="3" t="str">
        <f>[1]Ховрино!D145</f>
        <v>Ж</v>
      </c>
      <c r="E148" s="3" t="str">
        <f>[1]Ховрино!E145</f>
        <v>Чк</v>
      </c>
      <c r="F148" s="3" t="str">
        <f>[1]Ховрино!F145</f>
        <v>взрослые старше 18</v>
      </c>
      <c r="G148" s="3">
        <f>[1]Ховрино!G145</f>
        <v>170</v>
      </c>
      <c r="H148" s="3">
        <f>[1]Ховрино!I145</f>
        <v>3</v>
      </c>
      <c r="I148" s="3">
        <f>[1]Ховрино!M145</f>
        <v>26.2</v>
      </c>
      <c r="J148" s="3">
        <v>26.5</v>
      </c>
      <c r="K148" s="3">
        <f>J148-I148</f>
        <v>0.30000000000000071</v>
      </c>
      <c r="L148" s="7">
        <f>K148/I148</f>
        <v>1.1450381679389341E-2</v>
      </c>
      <c r="M148" s="3" t="s">
        <v>44</v>
      </c>
    </row>
    <row r="149" spans="1:13" x14ac:dyDescent="0.25">
      <c r="A149" s="3">
        <v>148</v>
      </c>
      <c r="B149" s="3" t="str">
        <f>[1]Королев!C80</f>
        <v>Горячева Галина Васильевна</v>
      </c>
      <c r="C149" s="3" t="s">
        <v>21</v>
      </c>
      <c r="D149" s="3" t="str">
        <f>[1]Королев!D80</f>
        <v>ж</v>
      </c>
      <c r="E149" s="3" t="str">
        <f>[1]Королев!E80</f>
        <v>Чк</v>
      </c>
      <c r="F149" s="3" t="str">
        <f>[1]Королев!F80</f>
        <v>взрослые старше 18 лет</v>
      </c>
      <c r="G149" s="3">
        <f>[1]Королев!G80</f>
        <v>165</v>
      </c>
      <c r="H149" s="3">
        <f>[1]Королев!J80</f>
        <v>1.5</v>
      </c>
      <c r="I149" s="3">
        <f>[1]Королев!M80</f>
        <v>26.5</v>
      </c>
      <c r="J149" s="3">
        <v>26.8</v>
      </c>
      <c r="K149" s="3">
        <f>J149-I149</f>
        <v>0.30000000000000071</v>
      </c>
      <c r="L149" s="7">
        <f>K149/I149</f>
        <v>1.1320754716981159E-2</v>
      </c>
      <c r="M149" s="3" t="s">
        <v>44</v>
      </c>
    </row>
    <row r="150" spans="1:13" x14ac:dyDescent="0.25">
      <c r="A150" s="3">
        <v>149</v>
      </c>
      <c r="B150" s="3" t="str">
        <f>[1]Курск!C1306</f>
        <v>Кондрашова Наталья Витальевна</v>
      </c>
      <c r="C150" s="3" t="s">
        <v>23</v>
      </c>
      <c r="D150" s="3" t="str">
        <f>[1]Курск!D1306</f>
        <v>ж</v>
      </c>
      <c r="E150" s="3" t="str">
        <f>[1]Курск!E1306</f>
        <v>чк</v>
      </c>
      <c r="F150" s="3" t="str">
        <f>[1]Курск!F1306</f>
        <v>взрослые старше 18</v>
      </c>
      <c r="G150" s="3">
        <f>[1]Курск!G1306</f>
        <v>166</v>
      </c>
      <c r="H150" s="3">
        <f>[1]Курск!J1306</f>
        <v>1.5</v>
      </c>
      <c r="I150" s="3">
        <f>[1]Курск!M1306</f>
        <v>27.9</v>
      </c>
      <c r="J150" s="3">
        <v>28.2</v>
      </c>
      <c r="K150" s="3">
        <f>J150-I150</f>
        <v>0.30000000000000071</v>
      </c>
      <c r="L150" s="7">
        <f>K150/I150</f>
        <v>1.0752688172043038E-2</v>
      </c>
      <c r="M150" s="3" t="s">
        <v>44</v>
      </c>
    </row>
    <row r="151" spans="1:13" x14ac:dyDescent="0.25">
      <c r="A151" s="3">
        <v>150</v>
      </c>
      <c r="B151" s="3" t="str">
        <f>[1]Сходненская!C391</f>
        <v>Чикина Тамара Андреевна</v>
      </c>
      <c r="C151" s="3" t="s">
        <v>34</v>
      </c>
      <c r="D151" s="3" t="str">
        <f>[1]Сходненская!D391</f>
        <v>ж</v>
      </c>
      <c r="E151" s="3" t="str">
        <f>[1]Сходненская!E391</f>
        <v>чк</v>
      </c>
      <c r="F151" s="3" t="str">
        <f>[1]Сходненская!F391</f>
        <v>взрослые старше 18 лет</v>
      </c>
      <c r="G151" s="3">
        <f>[1]Сходненская!G391</f>
        <v>154.1</v>
      </c>
      <c r="H151" s="3">
        <f>[1]Сходненская!J391</f>
        <v>1.5</v>
      </c>
      <c r="I151" s="3">
        <f>[1]Сходненская!M391</f>
        <v>24.6</v>
      </c>
      <c r="J151" s="3">
        <v>24.9</v>
      </c>
      <c r="K151" s="3">
        <f>J151-I151</f>
        <v>0.29999999999999716</v>
      </c>
      <c r="L151" s="7">
        <f>K151/I151</f>
        <v>1.2195121951219396E-2</v>
      </c>
      <c r="M151" s="3" t="s">
        <v>44</v>
      </c>
    </row>
    <row r="152" spans="1:13" x14ac:dyDescent="0.25">
      <c r="A152" s="3">
        <v>151</v>
      </c>
      <c r="B152" s="3" t="str">
        <f>[1]Краснодар!C406</f>
        <v>Завалеева Полина Дмитриевна</v>
      </c>
      <c r="C152" s="3" t="s">
        <v>26</v>
      </c>
      <c r="D152" s="3" t="str">
        <f>[1]Краснодар!D406</f>
        <v>Жен</v>
      </c>
      <c r="E152" s="3" t="str">
        <f>[1]Краснодар!E406</f>
        <v xml:space="preserve">Сотрудник </v>
      </c>
      <c r="F152" s="3" t="str">
        <f>[1]Краснодар!F406</f>
        <v>взрослый</v>
      </c>
      <c r="G152" s="3">
        <f>[1]Краснодар!G406</f>
        <v>171</v>
      </c>
      <c r="H152" s="3">
        <f>[1]Краснодар!J406</f>
        <v>1.4</v>
      </c>
      <c r="I152" s="3">
        <f>[1]Краснодар!M406</f>
        <v>24.6</v>
      </c>
      <c r="J152" s="3">
        <v>24.9</v>
      </c>
      <c r="K152" s="3">
        <f>J152-I152</f>
        <v>0.29999999999999716</v>
      </c>
      <c r="L152" s="7">
        <f>K152/I152</f>
        <v>1.2195121951219396E-2</v>
      </c>
      <c r="M152" s="3" t="s">
        <v>44</v>
      </c>
    </row>
    <row r="153" spans="1:13" x14ac:dyDescent="0.25">
      <c r="A153" s="3">
        <v>152</v>
      </c>
      <c r="B153" s="3" t="str">
        <f>[1]Кожухово!C120</f>
        <v>Шуляк Данил Юрьевич</v>
      </c>
      <c r="C153" s="3" t="s">
        <v>49</v>
      </c>
      <c r="D153" s="3" t="str">
        <f>[1]Кожухово!D120</f>
        <v>М</v>
      </c>
      <c r="E153" s="3" t="str">
        <f>[1]Кожухово!E120</f>
        <v>Сотрудник</v>
      </c>
      <c r="F153" s="8" t="str">
        <f>[1]Кожухово!F120</f>
        <v>Взрослые старше 18 лет</v>
      </c>
      <c r="G153" s="3">
        <f>[1]Кожухово!G120</f>
        <v>182.5</v>
      </c>
      <c r="H153" s="3">
        <f>[1]Кожухово!J120</f>
        <v>1.5</v>
      </c>
      <c r="I153" s="3">
        <f>[1]Кожухово!M120</f>
        <v>33.700000000000003</v>
      </c>
      <c r="J153" s="3">
        <v>34</v>
      </c>
      <c r="K153" s="3">
        <f>J153-I153</f>
        <v>0.29999999999999716</v>
      </c>
      <c r="L153" s="7">
        <f>K153/I153</f>
        <v>8.9020771513352269E-3</v>
      </c>
      <c r="M153" s="3" t="s">
        <v>44</v>
      </c>
    </row>
    <row r="154" spans="1:13" x14ac:dyDescent="0.25">
      <c r="A154" s="3">
        <v>153</v>
      </c>
      <c r="B154" s="3" t="str">
        <f>[1]Краснодар!C876</f>
        <v>Ханин Александр</v>
      </c>
      <c r="C154" s="3" t="s">
        <v>26</v>
      </c>
      <c r="D154" s="3" t="str">
        <f>[1]Краснодар!D876</f>
        <v>муж</v>
      </c>
      <c r="E154" s="3" t="str">
        <f>[1]Краснодар!E876</f>
        <v>сотрудник</v>
      </c>
      <c r="F154" s="3" t="str">
        <f>[1]Краснодар!F876</f>
        <v>взрослый</v>
      </c>
      <c r="G154" s="3">
        <f>[1]Краснодар!G876</f>
        <v>182</v>
      </c>
      <c r="H154" s="3">
        <f>[1]Краснодар!J876</f>
        <v>2</v>
      </c>
      <c r="I154" s="3">
        <f>[1]Краснодар!M876</f>
        <v>36</v>
      </c>
      <c r="J154" s="3">
        <v>36.299999999999997</v>
      </c>
      <c r="K154" s="3">
        <f>J154-I154</f>
        <v>0.29999999999999716</v>
      </c>
      <c r="L154" s="7">
        <f>K154/I154</f>
        <v>8.3333333333332552E-3</v>
      </c>
      <c r="M154" s="3" t="s">
        <v>44</v>
      </c>
    </row>
    <row r="155" spans="1:13" x14ac:dyDescent="0.25">
      <c r="A155" s="3">
        <v>154</v>
      </c>
      <c r="B155" s="3" t="str">
        <f>[1]Жулебино!C100</f>
        <v>Китайкин Сергей</v>
      </c>
      <c r="C155" s="3" t="s">
        <v>10</v>
      </c>
      <c r="D155" s="3" t="str">
        <f>[1]Жулебино!D100</f>
        <v>м</v>
      </c>
      <c r="E155" s="3" t="str">
        <f>[1]Жулебино!E100</f>
        <v>сотрудник</v>
      </c>
      <c r="F155" s="3" t="str">
        <f>[1]Жулебино!F100</f>
        <v>взрослые старше 18</v>
      </c>
      <c r="G155" s="3">
        <f>[1]Жулебино!G100</f>
        <v>180.1</v>
      </c>
      <c r="H155" s="3">
        <f>[1]Жулебино!J100</f>
        <v>1.5</v>
      </c>
      <c r="I155" s="3">
        <f>[1]Жулебино!M100</f>
        <v>36.700000000000003</v>
      </c>
      <c r="J155" s="3">
        <v>37</v>
      </c>
      <c r="K155" s="3">
        <f>J155-I155</f>
        <v>0.29999999999999716</v>
      </c>
      <c r="L155" s="7">
        <f>K155/I155</f>
        <v>8.1743869209808476E-3</v>
      </c>
      <c r="M155" s="3" t="s">
        <v>44</v>
      </c>
    </row>
    <row r="156" spans="1:13" x14ac:dyDescent="0.25">
      <c r="A156" s="3">
        <v>155</v>
      </c>
      <c r="B156" s="3" t="str">
        <f>[1]Краснодар!C466</f>
        <v>Сетракян Артур Андраникович</v>
      </c>
      <c r="C156" s="3" t="s">
        <v>26</v>
      </c>
      <c r="D156" s="3" t="str">
        <f>[1]Краснодар!D466</f>
        <v>Муж</v>
      </c>
      <c r="E156" s="3" t="str">
        <f>[1]Краснодар!E466</f>
        <v>сотрудник</v>
      </c>
      <c r="F156" s="3" t="str">
        <f>[1]Краснодар!F466</f>
        <v>взрослый</v>
      </c>
      <c r="G156" s="3">
        <f>[1]Краснодар!G466</f>
        <v>178</v>
      </c>
      <c r="H156" s="3">
        <f>[1]Краснодар!J466</f>
        <v>1</v>
      </c>
      <c r="I156" s="3">
        <f>[1]Краснодар!M466</f>
        <v>40.5</v>
      </c>
      <c r="J156" s="3">
        <v>40.799999999999997</v>
      </c>
      <c r="K156" s="3">
        <f>J156-I156</f>
        <v>0.29999999999999716</v>
      </c>
      <c r="L156" s="7">
        <f>K156/I156</f>
        <v>7.4074074074073374E-3</v>
      </c>
      <c r="M156" s="3" t="s">
        <v>44</v>
      </c>
    </row>
    <row r="157" spans="1:13" x14ac:dyDescent="0.25">
      <c r="A157" s="3">
        <v>156</v>
      </c>
      <c r="B157" s="3" t="str">
        <f>[1]Самара!D3</f>
        <v>Юрьева Елена Игоревна</v>
      </c>
      <c r="C157" s="3" t="s">
        <v>33</v>
      </c>
      <c r="D157" s="3" t="str">
        <f>[1]Самара!E3</f>
        <v>жен</v>
      </c>
      <c r="E157" s="3" t="str">
        <f>[1]Самара!F3</f>
        <v>чк</v>
      </c>
      <c r="F157" s="3" t="str">
        <f>[1]Самара!G3</f>
        <v xml:space="preserve">взрослые старше 18 лет </v>
      </c>
      <c r="G157" s="3">
        <f>[1]Самара!H3</f>
        <v>166</v>
      </c>
      <c r="H157" s="3">
        <f>[1]Самара!K3</f>
        <v>1.5</v>
      </c>
      <c r="I157" s="3">
        <f>[1]Самара!N3</f>
        <v>24.9</v>
      </c>
      <c r="J157" s="3">
        <v>25.1</v>
      </c>
      <c r="K157" s="3">
        <f>J157-I157</f>
        <v>0.20000000000000284</v>
      </c>
      <c r="L157" s="7">
        <f>K157/I157</f>
        <v>8.0321285140563387E-3</v>
      </c>
      <c r="M157" s="3" t="s">
        <v>44</v>
      </c>
    </row>
    <row r="158" spans="1:13" x14ac:dyDescent="0.25">
      <c r="A158" s="3">
        <v>157</v>
      </c>
      <c r="B158" s="3" t="str">
        <f>'[1]Зеленоград-1'!C522</f>
        <v>Нескоромная Олеся Владимировна</v>
      </c>
      <c r="C158" s="3" t="s">
        <v>13</v>
      </c>
      <c r="D158" s="3" t="str">
        <f>'[1]Зеленоград-1'!D522</f>
        <v>ж</v>
      </c>
      <c r="E158" s="3" t="str">
        <f>'[1]Зеленоград-1'!E522</f>
        <v>Сотрудник</v>
      </c>
      <c r="F158" s="3" t="str">
        <f>'[1]Зеленоград-1'!F522</f>
        <v>взрослые старше 18</v>
      </c>
      <c r="G158" s="3">
        <f>'[1]Зеленоград-1'!G522</f>
        <v>164</v>
      </c>
      <c r="H158" s="3">
        <f>'[1]Зеленоград-1'!J522</f>
        <v>0</v>
      </c>
      <c r="I158" s="3">
        <f>'[1]Зеленоград-1'!M522</f>
        <v>26.4</v>
      </c>
      <c r="J158" s="3">
        <v>26.6</v>
      </c>
      <c r="K158" s="3">
        <f>J158-I158</f>
        <v>0.20000000000000284</v>
      </c>
      <c r="L158" s="7">
        <f>K158/I158</f>
        <v>7.5757575757576835E-3</v>
      </c>
      <c r="M158" s="3" t="s">
        <v>44</v>
      </c>
    </row>
    <row r="159" spans="1:13" x14ac:dyDescent="0.25">
      <c r="A159" s="3">
        <v>158</v>
      </c>
      <c r="B159" s="3" t="str">
        <f>[1]Чебоксары!C415</f>
        <v>Веденеева Лидия Владимировна</v>
      </c>
      <c r="C159" s="3" t="s">
        <v>15</v>
      </c>
      <c r="D159" s="3" t="str">
        <f>[1]Чебоксары!D415</f>
        <v>ж</v>
      </c>
      <c r="E159" s="3" t="str">
        <f>[1]Чебоксары!E415</f>
        <v>чк</v>
      </c>
      <c r="F159" s="3" t="str">
        <f>[1]Чебоксары!F415</f>
        <v>взрослые старше 18 лет</v>
      </c>
      <c r="G159" s="3">
        <f>[1]Чебоксары!G415</f>
        <v>162.9</v>
      </c>
      <c r="H159" s="3">
        <f>[1]Чебоксары!J415</f>
        <v>0</v>
      </c>
      <c r="I159" s="3">
        <f>[1]Чебоксары!M415</f>
        <v>29.9</v>
      </c>
      <c r="J159" s="3">
        <v>30.1</v>
      </c>
      <c r="K159" s="3">
        <f>J159-I159</f>
        <v>0.20000000000000284</v>
      </c>
      <c r="L159" s="7">
        <f>K159/I159</f>
        <v>6.6889632107024364E-3</v>
      </c>
      <c r="M159" s="3" t="s">
        <v>44</v>
      </c>
    </row>
    <row r="160" spans="1:13" x14ac:dyDescent="0.25">
      <c r="A160" s="3">
        <v>159</v>
      </c>
      <c r="B160" s="3" t="str">
        <f>[1]Королев!C578</f>
        <v>Володина Екатерина</v>
      </c>
      <c r="C160" s="3" t="s">
        <v>21</v>
      </c>
      <c r="D160" s="3" t="str">
        <f>[1]Королев!D578</f>
        <v>ж</v>
      </c>
      <c r="E160" s="3" t="str">
        <f>[1]Королев!E578</f>
        <v>чк</v>
      </c>
      <c r="F160" s="3" t="str">
        <f>[1]Королев!F578</f>
        <v>взрослые старше 18 лет</v>
      </c>
      <c r="G160" s="3">
        <f>[1]Королев!G578</f>
        <v>170.7</v>
      </c>
      <c r="H160" s="3">
        <f>[1]Королев!J578</f>
        <v>2</v>
      </c>
      <c r="I160" s="3">
        <f>[1]Королев!M578</f>
        <v>32</v>
      </c>
      <c r="J160" s="3">
        <v>32.200000000000003</v>
      </c>
      <c r="K160" s="3">
        <f>J160-I160</f>
        <v>0.20000000000000284</v>
      </c>
      <c r="L160" s="7">
        <f>K160/I160</f>
        <v>6.2500000000000888E-3</v>
      </c>
      <c r="M160" s="3" t="s">
        <v>44</v>
      </c>
    </row>
    <row r="161" spans="1:13" x14ac:dyDescent="0.25">
      <c r="A161" s="3">
        <v>160</v>
      </c>
      <c r="B161" s="3" t="str">
        <f>[1]Курск!C755</f>
        <v>Никулина Юлия Николаевна</v>
      </c>
      <c r="C161" s="3" t="s">
        <v>23</v>
      </c>
      <c r="D161" s="3" t="str">
        <f>[1]Курск!D755</f>
        <v>ж</v>
      </c>
      <c r="E161" s="3" t="str">
        <f>[1]Курск!E755</f>
        <v>Чк</v>
      </c>
      <c r="F161" s="3" t="str">
        <f>[1]Курск!F755</f>
        <v>взрослые старше 18 лет</v>
      </c>
      <c r="G161" s="3">
        <f>[1]Курск!G755</f>
        <v>176</v>
      </c>
      <c r="H161" s="3">
        <f>[1]Курск!J755</f>
        <v>0</v>
      </c>
      <c r="I161" s="3">
        <f>[1]Курск!M755</f>
        <v>32.5</v>
      </c>
      <c r="J161" s="3">
        <v>32.700000000000003</v>
      </c>
      <c r="K161" s="3">
        <f>J161-I161</f>
        <v>0.20000000000000284</v>
      </c>
      <c r="L161" s="7">
        <f>K161/I161</f>
        <v>6.1538461538462414E-3</v>
      </c>
      <c r="M161" s="3" t="s">
        <v>44</v>
      </c>
    </row>
    <row r="162" spans="1:13" x14ac:dyDescent="0.25">
      <c r="A162" s="3">
        <v>161</v>
      </c>
      <c r="B162" s="3" t="str">
        <f>[1]Королев!C871</f>
        <v>Чаркина Мария Арсеньевна</v>
      </c>
      <c r="C162" s="3" t="s">
        <v>21</v>
      </c>
      <c r="D162" s="3" t="str">
        <f>[1]Королев!D871</f>
        <v>ж</v>
      </c>
      <c r="E162" s="3" t="str">
        <f>[1]Королев!E871</f>
        <v>Чк</v>
      </c>
      <c r="F162" s="3" t="str">
        <f>[1]Королев!F871</f>
        <v>взрослые старше 18 лет</v>
      </c>
      <c r="G162" s="3">
        <f>[1]Королев!G871</f>
        <v>157.69999999999999</v>
      </c>
      <c r="H162" s="3">
        <f>[1]Королев!J871</f>
        <v>1.5</v>
      </c>
      <c r="I162" s="3">
        <f>[1]Королев!M871</f>
        <v>22.5</v>
      </c>
      <c r="J162" s="3">
        <v>22.7</v>
      </c>
      <c r="K162" s="3">
        <f>J162-I162</f>
        <v>0.19999999999999929</v>
      </c>
      <c r="L162" s="7">
        <f>K162/I162</f>
        <v>8.8888888888888577E-3</v>
      </c>
      <c r="M162" s="3" t="s">
        <v>44</v>
      </c>
    </row>
    <row r="163" spans="1:13" x14ac:dyDescent="0.25">
      <c r="A163" s="3">
        <v>162</v>
      </c>
      <c r="B163" s="3" t="str">
        <f>[1]Курск!C108</f>
        <v>Асеева Инна Викторовна</v>
      </c>
      <c r="C163" s="3" t="s">
        <v>23</v>
      </c>
      <c r="D163" s="3" t="str">
        <f>[1]Курск!D108</f>
        <v>ж</v>
      </c>
      <c r="E163" s="3" t="str">
        <f>[1]Курск!E108</f>
        <v>Чк</v>
      </c>
      <c r="F163" s="3" t="str">
        <f>[1]Курск!F108</f>
        <v>Взрослые старше 18</v>
      </c>
      <c r="G163" s="3">
        <f>[1]Курск!G108</f>
        <v>157</v>
      </c>
      <c r="H163" s="3">
        <f>[1]Курск!J108</f>
        <v>0</v>
      </c>
      <c r="I163" s="3">
        <f>[1]Курск!M108</f>
        <v>23.7</v>
      </c>
      <c r="J163" s="3">
        <v>23.9</v>
      </c>
      <c r="K163" s="3">
        <f>J163-I163</f>
        <v>0.19999999999999929</v>
      </c>
      <c r="L163" s="7">
        <f>K163/I163</f>
        <v>8.4388185654008137E-3</v>
      </c>
      <c r="M163" s="3" t="s">
        <v>44</v>
      </c>
    </row>
    <row r="164" spans="1:13" x14ac:dyDescent="0.25">
      <c r="A164" s="3">
        <v>163</v>
      </c>
      <c r="B164" s="3" t="str">
        <f>[1]Королев!C601</f>
        <v xml:space="preserve">Харламова Анна Юрьевна </v>
      </c>
      <c r="C164" s="3" t="s">
        <v>21</v>
      </c>
      <c r="D164" s="3" t="str">
        <f>[1]Королев!D601</f>
        <v>ж</v>
      </c>
      <c r="E164" s="3" t="str">
        <f>[1]Королев!E601</f>
        <v>чк</v>
      </c>
      <c r="F164" s="3" t="str">
        <f>[1]Королев!F601</f>
        <v>взрослые старше 18 лет</v>
      </c>
      <c r="G164" s="3">
        <f>[1]Королев!G601</f>
        <v>172.9</v>
      </c>
      <c r="H164" s="3">
        <f>[1]Королев!J601</f>
        <v>1.5</v>
      </c>
      <c r="I164" s="3">
        <f>[1]Королев!M601</f>
        <v>26.1</v>
      </c>
      <c r="J164" s="3">
        <v>26.3</v>
      </c>
      <c r="K164" s="3">
        <f>J164-I164</f>
        <v>0.19999999999999929</v>
      </c>
      <c r="L164" s="7">
        <f>K164/I164</f>
        <v>7.6628352490421183E-3</v>
      </c>
      <c r="M164" s="3" t="s">
        <v>44</v>
      </c>
    </row>
    <row r="165" spans="1:13" x14ac:dyDescent="0.25">
      <c r="A165" s="3">
        <v>164</v>
      </c>
      <c r="B165" s="3" t="str">
        <f>'[1]Южное Бутово '!C55</f>
        <v>Мякушина Елизавета</v>
      </c>
      <c r="C165" s="3" t="s">
        <v>14</v>
      </c>
      <c r="D165" s="3" t="str">
        <f>'[1]Южное Бутово '!D55</f>
        <v>ж</v>
      </c>
      <c r="E165" s="3" t="str">
        <f>'[1]Южное Бутово '!E55</f>
        <v>сотрудник</v>
      </c>
      <c r="F165" s="3" t="str">
        <f>'[1]Южное Бутово '!F55</f>
        <v>взрослые старше 18 лет</v>
      </c>
      <c r="G165" s="3">
        <f>'[1]Южное Бутово '!G55</f>
        <v>164</v>
      </c>
      <c r="H165" s="3">
        <f>'[1]Южное Бутово '!J55</f>
        <v>0</v>
      </c>
      <c r="I165" s="3">
        <f>'[1]Южное Бутово '!M55</f>
        <v>26.7</v>
      </c>
      <c r="J165" s="3">
        <v>26.9</v>
      </c>
      <c r="K165" s="3">
        <f>J165-I165</f>
        <v>0.19999999999999929</v>
      </c>
      <c r="L165" s="7">
        <f>K165/I165</f>
        <v>7.4906367041198234E-3</v>
      </c>
      <c r="M165" s="3" t="s">
        <v>44</v>
      </c>
    </row>
    <row r="166" spans="1:13" x14ac:dyDescent="0.25">
      <c r="A166" s="3">
        <v>165</v>
      </c>
      <c r="B166" s="3" t="str">
        <f>[1]Краснодар!C984</f>
        <v>Серпуховитина Ирина Сергеевна</v>
      </c>
      <c r="C166" s="3" t="s">
        <v>26</v>
      </c>
      <c r="D166" s="3" t="str">
        <f>[1]Краснодар!D984</f>
        <v>жен</v>
      </c>
      <c r="E166" s="3" t="str">
        <f>[1]Краснодар!E984</f>
        <v>ЧК</v>
      </c>
      <c r="F166" s="3" t="str">
        <f>[1]Краснодар!F984</f>
        <v>взрослый</v>
      </c>
      <c r="G166" s="3">
        <f>[1]Краснодар!G984</f>
        <v>173</v>
      </c>
      <c r="H166" s="3">
        <f>[1]Краснодар!J984</f>
        <v>0</v>
      </c>
      <c r="I166" s="3">
        <f>[1]Краснодар!M984</f>
        <v>27.5</v>
      </c>
      <c r="J166" s="3">
        <v>27.7</v>
      </c>
      <c r="K166" s="3">
        <f>J166-I166</f>
        <v>0.19999999999999929</v>
      </c>
      <c r="L166" s="7">
        <f>K166/I166</f>
        <v>7.2727272727272467E-3</v>
      </c>
      <c r="M166" s="3" t="s">
        <v>44</v>
      </c>
    </row>
    <row r="167" spans="1:13" x14ac:dyDescent="0.25">
      <c r="A167" s="3">
        <v>166</v>
      </c>
      <c r="B167" s="3" t="str">
        <f>[1]Реутов!C237</f>
        <v>Шишкова Ксения Александровна</v>
      </c>
      <c r="C167" s="3" t="s">
        <v>32</v>
      </c>
      <c r="D167" s="3" t="str">
        <f>[1]Реутов!D237</f>
        <v>ж</v>
      </c>
      <c r="E167" s="3" t="str">
        <f>[1]Реутов!E237</f>
        <v>ЧК</v>
      </c>
      <c r="F167" s="3" t="str">
        <f>[1]Реутов!F237</f>
        <v xml:space="preserve">взрослые старше 18 </v>
      </c>
      <c r="G167" s="3">
        <f>[1]Реутов!G237</f>
        <v>166</v>
      </c>
      <c r="H167" s="3">
        <f>[1]Реутов!K237</f>
        <v>0</v>
      </c>
      <c r="I167" s="3">
        <f>[1]Реутов!N237</f>
        <v>28</v>
      </c>
      <c r="J167" s="3">
        <v>28.2</v>
      </c>
      <c r="K167" s="3">
        <f>J167-I167</f>
        <v>0.19999999999999929</v>
      </c>
      <c r="L167" s="7">
        <f>K167/I167</f>
        <v>7.1428571428571175E-3</v>
      </c>
      <c r="M167" s="3" t="s">
        <v>44</v>
      </c>
    </row>
    <row r="168" spans="1:13" x14ac:dyDescent="0.25">
      <c r="A168" s="3">
        <v>167</v>
      </c>
      <c r="B168" s="3" t="str">
        <f>[1]Самара!D227</f>
        <v>Небритова Анастасия Валерьевна</v>
      </c>
      <c r="C168" s="3" t="s">
        <v>33</v>
      </c>
      <c r="D168" s="3" t="str">
        <f>[1]Самара!E227</f>
        <v>жен</v>
      </c>
      <c r="E168" s="3" t="str">
        <f>[1]Самара!F227</f>
        <v>чк</v>
      </c>
      <c r="F168" s="3" t="str">
        <f>[1]Самара!G227</f>
        <v xml:space="preserve">взрослые старше 18 лет </v>
      </c>
      <c r="G168" s="3">
        <f>[1]Самара!H227</f>
        <v>167</v>
      </c>
      <c r="H168" s="3">
        <f>[1]Самара!K227</f>
        <v>0</v>
      </c>
      <c r="I168" s="3">
        <f>[1]Самара!N227</f>
        <v>34.6</v>
      </c>
      <c r="J168" s="3">
        <v>34.799999999999997</v>
      </c>
      <c r="K168" s="3">
        <f>J168-I168</f>
        <v>0.19999999999999574</v>
      </c>
      <c r="L168" s="7">
        <f>K168/I168</f>
        <v>5.7803468208091251E-3</v>
      </c>
      <c r="M168" s="3" t="s">
        <v>44</v>
      </c>
    </row>
    <row r="169" spans="1:13" x14ac:dyDescent="0.25">
      <c r="A169" s="3">
        <v>168</v>
      </c>
      <c r="B169" s="3" t="str">
        <f>[1]Курск!C1091</f>
        <v>Бутаков Сергей Александрович</v>
      </c>
      <c r="C169" s="3" t="s">
        <v>23</v>
      </c>
      <c r="D169" s="3" t="str">
        <f>[1]Курск!D1091</f>
        <v>м</v>
      </c>
      <c r="E169" s="3" t="str">
        <f>[1]Курск!E1091</f>
        <v>чк</v>
      </c>
      <c r="F169" s="3" t="str">
        <f>[1]Курск!F1091</f>
        <v>взрослые старше 18 лет</v>
      </c>
      <c r="G169" s="3">
        <f>[1]Курск!G1091</f>
        <v>170.8</v>
      </c>
      <c r="H169" s="3">
        <f>[1]Курск!J1091</f>
        <v>1.5</v>
      </c>
      <c r="I169" s="3">
        <f>[1]Курск!M1091</f>
        <v>45.1</v>
      </c>
      <c r="J169" s="3">
        <v>45.3</v>
      </c>
      <c r="K169" s="3">
        <f>J169-I169</f>
        <v>0.19999999999999574</v>
      </c>
      <c r="L169" s="7">
        <f>K169/I169</f>
        <v>4.4345898004433644E-3</v>
      </c>
      <c r="M169" s="3" t="s">
        <v>44</v>
      </c>
    </row>
    <row r="170" spans="1:13" x14ac:dyDescent="0.25">
      <c r="A170" s="3">
        <v>169</v>
      </c>
      <c r="B170" s="3" t="str">
        <f>[1]Жулебино!C887</f>
        <v>Борисанова Лидия</v>
      </c>
      <c r="C170" s="3" t="s">
        <v>10</v>
      </c>
      <c r="D170" s="3" t="str">
        <f>[1]Жулебино!D887</f>
        <v>ж</v>
      </c>
      <c r="E170" s="3" t="str">
        <f>[1]Жулебино!E887</f>
        <v>сотрудник</v>
      </c>
      <c r="F170" s="3" t="str">
        <f>[1]Жулебино!F887</f>
        <v>взрослые старше 18</v>
      </c>
      <c r="G170" s="3">
        <f>[1]Жулебино!G887</f>
        <v>154.30000000000001</v>
      </c>
      <c r="H170" s="3">
        <f>[1]Жулебино!J887</f>
        <v>1.5</v>
      </c>
      <c r="I170" s="3">
        <f>[1]Жулебино!M887</f>
        <v>18.5</v>
      </c>
      <c r="J170" s="3">
        <v>18.600000000000001</v>
      </c>
      <c r="K170" s="3">
        <f>J170-I170</f>
        <v>0.10000000000000142</v>
      </c>
      <c r="L170" s="7">
        <f>K170/I170</f>
        <v>5.405405405405482E-3</v>
      </c>
      <c r="M170" s="3" t="s">
        <v>44</v>
      </c>
    </row>
    <row r="171" spans="1:13" x14ac:dyDescent="0.25">
      <c r="A171" s="3">
        <v>170</v>
      </c>
      <c r="B171" s="3" t="str">
        <f>'[1]Зеленоград-1'!C448</f>
        <v>Абдулина Елена Рашидовна</v>
      </c>
      <c r="C171" s="3" t="s">
        <v>13</v>
      </c>
      <c r="D171" s="3" t="str">
        <f>'[1]Зеленоград-1'!D448</f>
        <v>ж</v>
      </c>
      <c r="E171" s="3" t="str">
        <f>'[1]Зеленоград-1'!E448</f>
        <v>сотрудник</v>
      </c>
      <c r="F171" s="3" t="str">
        <f>'[1]Зеленоград-1'!F448</f>
        <v>взрослые старше 18</v>
      </c>
      <c r="G171" s="3">
        <f>'[1]Зеленоград-1'!G448</f>
        <v>160</v>
      </c>
      <c r="H171" s="3">
        <f>'[1]Зеленоград-1'!J448</f>
        <v>0</v>
      </c>
      <c r="I171" s="3">
        <f>'[1]Зеленоград-1'!M448</f>
        <v>21.4</v>
      </c>
      <c r="J171" s="3">
        <v>21.5</v>
      </c>
      <c r="K171" s="3">
        <f>J171-I171</f>
        <v>0.10000000000000142</v>
      </c>
      <c r="L171" s="7">
        <f>K171/I171</f>
        <v>4.6728971962617487E-3</v>
      </c>
      <c r="M171" s="3" t="s">
        <v>44</v>
      </c>
    </row>
    <row r="172" spans="1:13" x14ac:dyDescent="0.25">
      <c r="A172" s="3">
        <v>171</v>
      </c>
      <c r="B172" s="3" t="str">
        <f>[1]Люберцы!C238</f>
        <v>Федосеева Анна Алексеевна</v>
      </c>
      <c r="C172" s="3" t="s">
        <v>27</v>
      </c>
      <c r="D172" s="3" t="str">
        <f>[1]Люберцы!D238</f>
        <v>ж</v>
      </c>
      <c r="E172" s="3" t="str">
        <f>[1]Люберцы!E238</f>
        <v>Чк</v>
      </c>
      <c r="F172" s="3" t="str">
        <f>[1]Люберцы!F238</f>
        <v>взрослые старше 18 лет</v>
      </c>
      <c r="G172" s="3">
        <f>[1]Люберцы!G238</f>
        <v>154</v>
      </c>
      <c r="H172" s="3">
        <f>[1]Люберцы!J238</f>
        <v>0</v>
      </c>
      <c r="I172" s="3">
        <f>[1]Люберцы!M238</f>
        <v>23</v>
      </c>
      <c r="J172" s="3">
        <v>23.1</v>
      </c>
      <c r="K172" s="3">
        <f>J172-I172</f>
        <v>0.10000000000000142</v>
      </c>
      <c r="L172" s="7">
        <f>K172/I172</f>
        <v>4.3478260869565834E-3</v>
      </c>
      <c r="M172" s="3" t="s">
        <v>44</v>
      </c>
    </row>
    <row r="173" spans="1:13" x14ac:dyDescent="0.25">
      <c r="A173" s="3">
        <v>172</v>
      </c>
      <c r="B173" s="3" t="str">
        <f>[1]Курск!C251</f>
        <v>Нестерова Любовь Леонидовна</v>
      </c>
      <c r="C173" s="3" t="s">
        <v>23</v>
      </c>
      <c r="D173" s="3" t="str">
        <f>[1]Курск!D251</f>
        <v>ж</v>
      </c>
      <c r="E173" s="3" t="str">
        <f>[1]Курск!E251</f>
        <v>Чк</v>
      </c>
      <c r="F173" s="3" t="str">
        <f>[1]Курск!F251</f>
        <v>Взрослые старше 18</v>
      </c>
      <c r="G173" s="3">
        <f>[1]Курск!G251</f>
        <v>159</v>
      </c>
      <c r="H173" s="3">
        <f>[1]Курск!J251</f>
        <v>0</v>
      </c>
      <c r="I173" s="3">
        <f>[1]Курск!M251</f>
        <v>23.4</v>
      </c>
      <c r="J173" s="3">
        <v>23.5</v>
      </c>
      <c r="K173" s="3">
        <f>J173-I173</f>
        <v>0.10000000000000142</v>
      </c>
      <c r="L173" s="7">
        <f>K173/I173</f>
        <v>4.2735042735043346E-3</v>
      </c>
      <c r="M173" s="3" t="s">
        <v>44</v>
      </c>
    </row>
    <row r="174" spans="1:13" x14ac:dyDescent="0.25">
      <c r="A174" s="3">
        <v>173</v>
      </c>
      <c r="B174" s="3" t="str">
        <f>[1]Ховрино!C290</f>
        <v>Лукницкая Татьяна Петровна</v>
      </c>
      <c r="C174" s="3" t="s">
        <v>20</v>
      </c>
      <c r="D174" s="3" t="str">
        <f>[1]Ховрино!D290</f>
        <v>ж</v>
      </c>
      <c r="E174" s="3" t="str">
        <f>[1]Ховрино!E290</f>
        <v>ЧК</v>
      </c>
      <c r="F174" s="3" t="str">
        <f>[1]Ховрино!F290</f>
        <v>взрослые старше 18 лет</v>
      </c>
      <c r="G174" s="3">
        <f>[1]Ховрино!G290</f>
        <v>167.2</v>
      </c>
      <c r="H174" s="3">
        <f>[1]Ховрино!I290</f>
        <v>0</v>
      </c>
      <c r="I174" s="3">
        <f>[1]Ховрино!M290</f>
        <v>24.7</v>
      </c>
      <c r="J174" s="3">
        <v>24.8</v>
      </c>
      <c r="K174" s="3">
        <f>J174-I174</f>
        <v>0.10000000000000142</v>
      </c>
      <c r="L174" s="7">
        <f>K174/I174</f>
        <v>4.0485829959514743E-3</v>
      </c>
      <c r="M174" s="3" t="s">
        <v>44</v>
      </c>
    </row>
    <row r="175" spans="1:13" x14ac:dyDescent="0.25">
      <c r="A175" s="3">
        <v>174</v>
      </c>
      <c r="B175" s="3" t="str">
        <f>[1]Краснодар!C780</f>
        <v>Кундакчян Алла Грантовна</v>
      </c>
      <c r="C175" s="3" t="s">
        <v>26</v>
      </c>
      <c r="D175" s="3" t="str">
        <f>[1]Краснодар!D780</f>
        <v>жен</v>
      </c>
      <c r="E175" s="3" t="str">
        <f>[1]Краснодар!E780</f>
        <v>ЧК</v>
      </c>
      <c r="F175" s="3" t="str">
        <f>[1]Краснодар!F780</f>
        <v>взрослый</v>
      </c>
      <c r="G175" s="3">
        <f>[1]Краснодар!G780</f>
        <v>172</v>
      </c>
      <c r="H175" s="3">
        <f>[1]Краснодар!J780</f>
        <v>2</v>
      </c>
      <c r="I175" s="3">
        <f>[1]Краснодар!M780</f>
        <v>25</v>
      </c>
      <c r="J175" s="3">
        <v>25.1</v>
      </c>
      <c r="K175" s="3">
        <f>J175-I175</f>
        <v>0.10000000000000142</v>
      </c>
      <c r="L175" s="7">
        <f>K175/I175</f>
        <v>4.0000000000000565E-3</v>
      </c>
      <c r="M175" s="3" t="s">
        <v>44</v>
      </c>
    </row>
    <row r="176" spans="1:13" x14ac:dyDescent="0.25">
      <c r="A176" s="3">
        <v>175</v>
      </c>
      <c r="B176" s="3" t="str">
        <f>[1]Курск!C147</f>
        <v>прокопова екатерина Валерьевна</v>
      </c>
      <c r="C176" s="3" t="s">
        <v>23</v>
      </c>
      <c r="D176" s="3" t="str">
        <f>[1]Курск!D147</f>
        <v>ж</v>
      </c>
      <c r="E176" s="3" t="str">
        <f>[1]Курск!E147</f>
        <v>Чк</v>
      </c>
      <c r="F176" s="3" t="str">
        <f>[1]Курск!F147</f>
        <v>Взрослые старше 18</v>
      </c>
      <c r="G176" s="3">
        <f>[1]Курск!G147</f>
        <v>170</v>
      </c>
      <c r="H176" s="3">
        <f>[1]Курск!J147</f>
        <v>2</v>
      </c>
      <c r="I176" s="3">
        <f>[1]Курск!M147</f>
        <v>27.7</v>
      </c>
      <c r="J176" s="3">
        <v>27.8</v>
      </c>
      <c r="K176" s="3">
        <f>J176-I176</f>
        <v>0.10000000000000142</v>
      </c>
      <c r="L176" s="7">
        <f>K176/I176</f>
        <v>3.6101083032491488E-3</v>
      </c>
      <c r="M176" s="3" t="s">
        <v>44</v>
      </c>
    </row>
    <row r="177" spans="1:13" x14ac:dyDescent="0.25">
      <c r="A177" s="3">
        <v>176</v>
      </c>
      <c r="B177" s="3" t="str">
        <f>[1]Люберцы!C550</f>
        <v>Балашова Оксана Викторовна</v>
      </c>
      <c r="C177" s="3" t="s">
        <v>27</v>
      </c>
      <c r="D177" s="3" t="str">
        <f>[1]Люберцы!D550</f>
        <v>ж</v>
      </c>
      <c r="E177" s="3" t="str">
        <f>[1]Люберцы!E550</f>
        <v>ЧК</v>
      </c>
      <c r="F177" s="3" t="str">
        <f>[1]Люберцы!F550</f>
        <v>взрослые старше 18 лет</v>
      </c>
      <c r="G177" s="3">
        <f>[1]Люберцы!G550</f>
        <v>166</v>
      </c>
      <c r="H177" s="3">
        <f>[1]Люберцы!J550</f>
        <v>0</v>
      </c>
      <c r="I177" s="3">
        <f>[1]Люберцы!M550</f>
        <v>28.5</v>
      </c>
      <c r="J177" s="3">
        <v>28.6</v>
      </c>
      <c r="K177" s="3">
        <f>J177-I177</f>
        <v>0.10000000000000142</v>
      </c>
      <c r="L177" s="7">
        <f>K177/I177</f>
        <v>3.5087719298246113E-3</v>
      </c>
      <c r="M177" s="3" t="s">
        <v>44</v>
      </c>
    </row>
    <row r="178" spans="1:13" x14ac:dyDescent="0.25">
      <c r="A178" s="3">
        <v>177</v>
      </c>
      <c r="B178" s="3" t="str">
        <f>[1]Ховрино!C619</f>
        <v>Багрова Елена Васильевна</v>
      </c>
      <c r="C178" s="3" t="s">
        <v>20</v>
      </c>
      <c r="D178" s="3" t="str">
        <f>[1]Ховрино!D619</f>
        <v>ж</v>
      </c>
      <c r="E178" s="3" t="str">
        <f>[1]Ховрино!E619</f>
        <v>чк</v>
      </c>
      <c r="F178" s="3" t="str">
        <f>[1]Ховрино!F619</f>
        <v>взрослые старше 18 лет</v>
      </c>
      <c r="G178" s="3">
        <f>[1]Ховрино!G619</f>
        <v>171</v>
      </c>
      <c r="H178" s="3">
        <f>[1]Ховрино!I619</f>
        <v>3</v>
      </c>
      <c r="I178" s="3">
        <v>28.5</v>
      </c>
      <c r="J178" s="3">
        <v>28.6</v>
      </c>
      <c r="K178" s="3">
        <f>J178-I178</f>
        <v>0.10000000000000142</v>
      </c>
      <c r="L178" s="7">
        <f>K178/I178</f>
        <v>3.5087719298246113E-3</v>
      </c>
      <c r="M178" s="3" t="s">
        <v>44</v>
      </c>
    </row>
    <row r="179" spans="1:13" x14ac:dyDescent="0.25">
      <c r="A179" s="3">
        <v>178</v>
      </c>
      <c r="B179" s="3" t="str">
        <f>[1]Королев!C374</f>
        <v>Копылова Анна Александровна</v>
      </c>
      <c r="C179" s="3" t="s">
        <v>21</v>
      </c>
      <c r="D179" s="3" t="str">
        <f>[1]Королев!D374</f>
        <v>ж</v>
      </c>
      <c r="E179" s="3" t="str">
        <f>[1]Королев!E374</f>
        <v>Чк</v>
      </c>
      <c r="F179" s="3" t="str">
        <f>[1]Королев!F374</f>
        <v>взрослые старше 18 лет</v>
      </c>
      <c r="G179" s="3">
        <f>[1]Королев!G374</f>
        <v>170</v>
      </c>
      <c r="H179" s="3">
        <f>[1]Королев!J374</f>
        <v>1.5</v>
      </c>
      <c r="I179" s="3">
        <f>[1]Королев!M374</f>
        <v>29</v>
      </c>
      <c r="J179" s="3">
        <v>29.1</v>
      </c>
      <c r="K179" s="3">
        <f>J179-I179</f>
        <v>0.10000000000000142</v>
      </c>
      <c r="L179" s="7">
        <f>K179/I179</f>
        <v>3.4482758620690145E-3</v>
      </c>
      <c r="M179" s="3" t="s">
        <v>44</v>
      </c>
    </row>
    <row r="180" spans="1:13" x14ac:dyDescent="0.25">
      <c r="A180" s="3">
        <v>179</v>
      </c>
      <c r="B180" s="3" t="str">
        <f>[1]Королев!C385</f>
        <v>Шманенко Ольга Васильевна</v>
      </c>
      <c r="C180" s="3" t="s">
        <v>21</v>
      </c>
      <c r="D180" s="3" t="str">
        <f>[1]Королев!D385</f>
        <v>ж</v>
      </c>
      <c r="E180" s="3" t="str">
        <f>[1]Королев!E385</f>
        <v>Чк</v>
      </c>
      <c r="F180" s="3" t="str">
        <f>[1]Королев!F385</f>
        <v>взрослые старше 18 лет</v>
      </c>
      <c r="G180" s="3">
        <f>[1]Королев!G385</f>
        <v>175</v>
      </c>
      <c r="H180" s="3">
        <f>[1]Королев!J385</f>
        <v>1.5</v>
      </c>
      <c r="I180" s="3">
        <f>[1]Королев!M385</f>
        <v>33.799999999999997</v>
      </c>
      <c r="J180" s="3">
        <v>33.9</v>
      </c>
      <c r="K180" s="3">
        <f>J180-I180</f>
        <v>0.10000000000000142</v>
      </c>
      <c r="L180" s="7">
        <f>K180/I180</f>
        <v>2.9585798816568472E-3</v>
      </c>
      <c r="M180" s="3" t="s">
        <v>44</v>
      </c>
    </row>
    <row r="181" spans="1:13" x14ac:dyDescent="0.25">
      <c r="A181" s="3">
        <v>180</v>
      </c>
      <c r="B181" s="3" t="str">
        <f>[1]Сходненская!C104</f>
        <v>Тихонов Алексей Борисович</v>
      </c>
      <c r="C181" s="3" t="s">
        <v>34</v>
      </c>
      <c r="D181" s="3" t="str">
        <f>[1]Сходненская!D104</f>
        <v>м</v>
      </c>
      <c r="E181" s="3" t="str">
        <f>[1]Сходненская!E104</f>
        <v>чк</v>
      </c>
      <c r="F181" s="3" t="str">
        <f>[1]Сходненская!F104</f>
        <v>взрослые старше 18 лет</v>
      </c>
      <c r="G181" s="3">
        <f>[1]Сходненская!G104</f>
        <v>183.5</v>
      </c>
      <c r="H181" s="3">
        <f>[1]Сходненская!J104</f>
        <v>1.5</v>
      </c>
      <c r="I181" s="3">
        <f>[1]Сходненская!M104</f>
        <v>36.1</v>
      </c>
      <c r="J181" s="3">
        <v>36.200000000000003</v>
      </c>
      <c r="K181" s="3">
        <f>J181-I181</f>
        <v>0.10000000000000142</v>
      </c>
      <c r="L181" s="7">
        <f>K181/I181</f>
        <v>2.7700831024931143E-3</v>
      </c>
      <c r="M181" s="3" t="s">
        <v>44</v>
      </c>
    </row>
    <row r="182" spans="1:13" x14ac:dyDescent="0.25">
      <c r="A182" s="3">
        <v>181</v>
      </c>
      <c r="B182" s="3" t="str">
        <f>[1]Курск!C543</f>
        <v>илюхин иван игоревич</v>
      </c>
      <c r="C182" s="3" t="s">
        <v>23</v>
      </c>
      <c r="D182" s="3" t="str">
        <f>[1]Курск!D543</f>
        <v>м</v>
      </c>
      <c r="E182" s="3" t="str">
        <f>[1]Курск!E543</f>
        <v>чк</v>
      </c>
      <c r="F182" s="3" t="str">
        <f>[1]Курск!F543</f>
        <v>взрослые 18 старше</v>
      </c>
      <c r="G182" s="3">
        <f>[1]Курск!G543</f>
        <v>0</v>
      </c>
      <c r="H182" s="3">
        <f>[1]Курск!J543</f>
        <v>2</v>
      </c>
      <c r="I182" s="3">
        <f>[1]Курск!M543</f>
        <v>36.5</v>
      </c>
      <c r="J182" s="3">
        <v>36.6</v>
      </c>
      <c r="K182" s="3">
        <f>J182-I182</f>
        <v>0.10000000000000142</v>
      </c>
      <c r="L182" s="7">
        <f>K182/I182</f>
        <v>2.7397260273972993E-3</v>
      </c>
      <c r="M182" s="3" t="s">
        <v>44</v>
      </c>
    </row>
    <row r="183" spans="1:13" x14ac:dyDescent="0.25">
      <c r="A183" s="3">
        <v>182</v>
      </c>
      <c r="B183" s="3" t="str">
        <f>[1]Люберцы!C703</f>
        <v>Локтионов Константин Владимирович</v>
      </c>
      <c r="C183" s="3" t="s">
        <v>27</v>
      </c>
      <c r="D183" s="3" t="str">
        <f>[1]Люберцы!D703</f>
        <v>м</v>
      </c>
      <c r="E183" s="3" t="str">
        <f>[1]Люберцы!E703</f>
        <v>ЧК</v>
      </c>
      <c r="F183" s="3" t="str">
        <f>[1]Люберцы!F703</f>
        <v>взрослые старше 18 лет</v>
      </c>
      <c r="G183" s="3">
        <f>[1]Люберцы!G703</f>
        <v>178</v>
      </c>
      <c r="H183" s="3">
        <f>[1]Люберцы!J703</f>
        <v>1.5</v>
      </c>
      <c r="I183" s="3">
        <f>[1]Люберцы!M703</f>
        <v>37.799999999999997</v>
      </c>
      <c r="J183" s="3">
        <v>37.9</v>
      </c>
      <c r="K183" s="3">
        <f>J183-I183</f>
        <v>0.10000000000000142</v>
      </c>
      <c r="L183" s="7">
        <f>K183/I183</f>
        <v>2.6455026455026831E-3</v>
      </c>
      <c r="M183" s="3" t="s">
        <v>44</v>
      </c>
    </row>
    <row r="184" spans="1:13" x14ac:dyDescent="0.25">
      <c r="A184" s="3">
        <v>183</v>
      </c>
      <c r="B184" s="3" t="str">
        <f>[1]Краснодар!C864</f>
        <v xml:space="preserve">Цицура Дмитрий </v>
      </c>
      <c r="C184" s="3" t="s">
        <v>26</v>
      </c>
      <c r="D184" s="3" t="str">
        <f>[1]Краснодар!D864</f>
        <v>муж</v>
      </c>
      <c r="E184" s="3" t="str">
        <f>[1]Краснодар!E864</f>
        <v>сотрудник</v>
      </c>
      <c r="F184" s="3" t="str">
        <f>[1]Краснодар!F864</f>
        <v>взрослый</v>
      </c>
      <c r="G184" s="3">
        <f>[1]Краснодар!G864</f>
        <v>176.4</v>
      </c>
      <c r="H184" s="3">
        <f>[1]Краснодар!J864</f>
        <v>0</v>
      </c>
      <c r="I184" s="3">
        <f>[1]Краснодар!M864</f>
        <v>38.4</v>
      </c>
      <c r="J184" s="3">
        <v>38.5</v>
      </c>
      <c r="K184" s="3">
        <f>J184-I184</f>
        <v>0.10000000000000142</v>
      </c>
      <c r="L184" s="7">
        <f>K184/I184</f>
        <v>2.6041666666667038E-3</v>
      </c>
      <c r="M184" s="3" t="s">
        <v>44</v>
      </c>
    </row>
    <row r="185" spans="1:13" x14ac:dyDescent="0.25">
      <c r="A185" s="3">
        <v>184</v>
      </c>
      <c r="B185" s="3" t="str">
        <f>[1]Королев!C663</f>
        <v>Бусовцев Алексей Владимирович</v>
      </c>
      <c r="C185" s="3" t="s">
        <v>21</v>
      </c>
      <c r="D185" s="3" t="str">
        <f>[1]Королев!D663</f>
        <v>м</v>
      </c>
      <c r="E185" s="3" t="str">
        <f>[1]Королев!E663</f>
        <v>ЧК</v>
      </c>
      <c r="F185" s="3" t="str">
        <f>[1]Королев!F663</f>
        <v>взрослые старше 18 лет</v>
      </c>
      <c r="G185" s="3">
        <f>[1]Королев!G663</f>
        <v>177.3</v>
      </c>
      <c r="H185" s="3">
        <f>[1]Королев!J663</f>
        <v>2</v>
      </c>
      <c r="I185" s="3">
        <f>[1]Королев!M663</f>
        <v>39.1</v>
      </c>
      <c r="J185" s="3">
        <f>[1]Королев!M664</f>
        <v>39.200000000000003</v>
      </c>
      <c r="K185" s="3">
        <f>J185-I185</f>
        <v>0.10000000000000142</v>
      </c>
      <c r="L185" s="7">
        <f>K185/I185</f>
        <v>2.5575447570332843E-3</v>
      </c>
      <c r="M185" s="3" t="s">
        <v>44</v>
      </c>
    </row>
    <row r="186" spans="1:13" x14ac:dyDescent="0.25">
      <c r="A186" s="3">
        <v>185</v>
      </c>
      <c r="B186" s="3" t="str">
        <f>[1]Братиславская!C388</f>
        <v>Сухорукова Екатерина Алексеевна</v>
      </c>
      <c r="C186" s="3" t="s">
        <v>9</v>
      </c>
      <c r="D186" s="3" t="str">
        <f>[1]Братиславская!D388</f>
        <v>ж</v>
      </c>
      <c r="E186" s="3" t="str">
        <f>[1]Братиславская!E388</f>
        <v>сотрудник</v>
      </c>
      <c r="F186" s="3" t="str">
        <f>[1]Братиславская!F388</f>
        <v>взрослые старше 18 лет</v>
      </c>
      <c r="G186" s="3">
        <f>[1]Братиславская!G388</f>
        <v>160</v>
      </c>
      <c r="H186" s="3">
        <f>[1]Братиславская!I388</f>
        <v>-3</v>
      </c>
      <c r="I186" s="3">
        <f>[1]Братиславская!M388</f>
        <v>20.100000000000001</v>
      </c>
      <c r="J186" s="3">
        <f>[1]Братиславская!M390</f>
        <v>20.2</v>
      </c>
      <c r="K186" s="3">
        <f>J186-I186</f>
        <v>9.9999999999997868E-2</v>
      </c>
      <c r="L186" s="7">
        <f>K186/I186</f>
        <v>4.975124378109346E-3</v>
      </c>
      <c r="M186" s="3" t="s">
        <v>44</v>
      </c>
    </row>
    <row r="187" spans="1:13" x14ac:dyDescent="0.25">
      <c r="A187" s="3">
        <v>186</v>
      </c>
      <c r="B187" s="3" t="str">
        <f>[1]Оренбург!C376</f>
        <v>Иванова Татьяна Валерьевна</v>
      </c>
      <c r="C187" s="3" t="s">
        <v>30</v>
      </c>
      <c r="D187" s="3" t="str">
        <f>[1]Оренбург!D376</f>
        <v>жен</v>
      </c>
      <c r="E187" s="3" t="str">
        <f>[1]Оренбург!E376</f>
        <v>Сотрудник</v>
      </c>
      <c r="F187" s="3" t="str">
        <f>[1]Оренбург!F376</f>
        <v>взрослые старше 18 лет</v>
      </c>
      <c r="G187" s="3">
        <f>[1]Оренбург!G376</f>
        <v>162</v>
      </c>
      <c r="H187" s="3">
        <f>[1]Оренбург!J376</f>
        <v>1.5</v>
      </c>
      <c r="I187" s="3">
        <f>[1]Оренбург!M376</f>
        <v>25.3</v>
      </c>
      <c r="J187" s="3">
        <v>25.4</v>
      </c>
      <c r="K187" s="3">
        <f>J187-I187</f>
        <v>9.9999999999997868E-2</v>
      </c>
      <c r="L187" s="7">
        <f>K187/I187</f>
        <v>3.9525691699603899E-3</v>
      </c>
      <c r="M187" s="3" t="s">
        <v>44</v>
      </c>
    </row>
    <row r="188" spans="1:13" x14ac:dyDescent="0.25">
      <c r="A188" s="3">
        <v>187</v>
      </c>
      <c r="B188" s="3" t="str">
        <f>[1]Кожухово!C29</f>
        <v>Коршенко Вероника Вадимовна</v>
      </c>
      <c r="C188" s="3" t="s">
        <v>49</v>
      </c>
      <c r="D188" s="3" t="str">
        <f>[1]Кожухово!D29</f>
        <v>Ж</v>
      </c>
      <c r="E188" s="3" t="str">
        <f>[1]Кожухово!E29</f>
        <v>ЧК</v>
      </c>
      <c r="F188" s="8" t="str">
        <f>[1]Кожухово!F29</f>
        <v>Взрослые старше 18 лет</v>
      </c>
      <c r="G188" s="3">
        <f>[1]Кожухово!G29</f>
        <v>167</v>
      </c>
      <c r="H188" s="3">
        <f>[1]Кожухово!J29</f>
        <v>1.5</v>
      </c>
      <c r="I188" s="3">
        <f>[1]Кожухово!M29</f>
        <v>25.8</v>
      </c>
      <c r="J188" s="3">
        <v>25.9</v>
      </c>
      <c r="K188" s="3">
        <f>J188-I188</f>
        <v>9.9999999999997868E-2</v>
      </c>
      <c r="L188" s="7">
        <f>K188/I188</f>
        <v>3.8759689922479791E-3</v>
      </c>
      <c r="M188" s="3" t="s">
        <v>44</v>
      </c>
    </row>
    <row r="189" spans="1:13" x14ac:dyDescent="0.25">
      <c r="A189" s="3">
        <v>188</v>
      </c>
      <c r="B189" s="3" t="str">
        <f>[1]Сходненская!C272</f>
        <v>Богданович Лейла Султановна</v>
      </c>
      <c r="C189" s="3" t="s">
        <v>34</v>
      </c>
      <c r="D189" s="3" t="str">
        <f>[1]Сходненская!D272</f>
        <v>ж</v>
      </c>
      <c r="E189" s="3" t="str">
        <f>[1]Сходненская!E272</f>
        <v>чк</v>
      </c>
      <c r="F189" s="3" t="str">
        <f>[1]Сходненская!F272</f>
        <v>взрослые старше 18 лет</v>
      </c>
      <c r="G189" s="3">
        <f>[1]Сходненская!G272</f>
        <v>163.9</v>
      </c>
      <c r="H189" s="3">
        <f>[1]Сходненская!J272</f>
        <v>0</v>
      </c>
      <c r="I189" s="3">
        <f>[1]Сходненская!M272</f>
        <v>28.6</v>
      </c>
      <c r="J189" s="3">
        <v>28.7</v>
      </c>
      <c r="K189" s="3">
        <f>J189-I189</f>
        <v>9.9999999999997868E-2</v>
      </c>
      <c r="L189" s="7">
        <f>K189/I189</f>
        <v>3.4965034965034219E-3</v>
      </c>
      <c r="M189" s="3" t="s">
        <v>44</v>
      </c>
    </row>
    <row r="190" spans="1:13" x14ac:dyDescent="0.25">
      <c r="A190" s="3">
        <v>189</v>
      </c>
      <c r="B190" s="3" t="str">
        <f>[1]Ховрино!C595</f>
        <v>Якушев Антон</v>
      </c>
      <c r="C190" s="3" t="s">
        <v>20</v>
      </c>
      <c r="D190" s="3" t="str">
        <f>[1]Ховрино!D595</f>
        <v>м</v>
      </c>
      <c r="E190" s="3" t="str">
        <f>[1]Ховрино!E595</f>
        <v>чк</v>
      </c>
      <c r="F190" s="3" t="str">
        <f>[1]Ховрино!F595</f>
        <v>взрослые старше 18 лет</v>
      </c>
      <c r="G190" s="3">
        <f>[1]Ховрино!G595</f>
        <v>168.2</v>
      </c>
      <c r="H190" s="3">
        <f>[1]Ховрино!I595</f>
        <v>3</v>
      </c>
      <c r="I190" s="3">
        <f>[1]Ховрино!M595</f>
        <v>31.6</v>
      </c>
      <c r="J190" s="3">
        <v>31.6</v>
      </c>
      <c r="K190" s="3">
        <f>J190-I190</f>
        <v>0</v>
      </c>
      <c r="L190" s="7">
        <f>K190/I190</f>
        <v>0</v>
      </c>
      <c r="M190" s="3" t="s">
        <v>44</v>
      </c>
    </row>
    <row r="191" spans="1:13" x14ac:dyDescent="0.25">
      <c r="A191" s="3">
        <v>190</v>
      </c>
      <c r="B191" s="3" t="str">
        <f>[1]Самара!D162</f>
        <v xml:space="preserve">Храмова Екатерина Викторовна </v>
      </c>
      <c r="C191" s="3" t="s">
        <v>33</v>
      </c>
      <c r="D191" s="3" t="str">
        <f>[1]Самара!E162</f>
        <v>жен</v>
      </c>
      <c r="E191" s="3" t="str">
        <f>[1]Самара!F162</f>
        <v>чк</v>
      </c>
      <c r="F191" s="3" t="s">
        <v>19</v>
      </c>
      <c r="G191" s="3">
        <f>[1]Самара!H162</f>
        <v>165</v>
      </c>
      <c r="H191" s="3">
        <f>[1]Самара!K162</f>
        <v>3</v>
      </c>
      <c r="I191" s="3">
        <f>[1]Самара!N162</f>
        <v>23</v>
      </c>
      <c r="J191" s="3">
        <v>23</v>
      </c>
      <c r="K191" s="3">
        <f>J191-I191</f>
        <v>0</v>
      </c>
      <c r="L191" s="7">
        <f>K191/I191</f>
        <v>0</v>
      </c>
      <c r="M191" s="3" t="s">
        <v>44</v>
      </c>
    </row>
    <row r="192" spans="1:13" x14ac:dyDescent="0.25">
      <c r="A192" s="3">
        <v>191</v>
      </c>
      <c r="B192" s="3" t="str">
        <f>[1]Братиславская!C367</f>
        <v>Федорова Карина Викторовна</v>
      </c>
      <c r="C192" s="3" t="s">
        <v>9</v>
      </c>
      <c r="D192" s="3" t="str">
        <f>[1]Братиславская!D367</f>
        <v>ж</v>
      </c>
      <c r="E192" s="3" t="str">
        <f>[1]Братиславская!E367</f>
        <v>сотрудник</v>
      </c>
      <c r="F192" s="3" t="str">
        <f>[1]Братиславская!F367</f>
        <v>взрослые старше 18 лет</v>
      </c>
      <c r="G192" s="3">
        <f>[1]Братиславская!G367</f>
        <v>164</v>
      </c>
      <c r="H192" s="3">
        <f>[1]Братиславская!I367</f>
        <v>-3</v>
      </c>
      <c r="I192" s="3">
        <f>[1]Братиславская!M367</f>
        <v>21.5</v>
      </c>
      <c r="J192" s="3">
        <v>21.9</v>
      </c>
      <c r="K192" s="3">
        <v>0</v>
      </c>
      <c r="L192" s="7">
        <f>K192/I192</f>
        <v>0</v>
      </c>
      <c r="M192" s="3" t="s">
        <v>44</v>
      </c>
    </row>
    <row r="193" spans="1:13" x14ac:dyDescent="0.25">
      <c r="A193" s="3">
        <v>192</v>
      </c>
      <c r="B193" s="3" t="str">
        <f>[1]Жулебино!C739</f>
        <v>Фарафонова Наталья Александровна</v>
      </c>
      <c r="C193" s="3" t="s">
        <v>10</v>
      </c>
      <c r="D193" s="3" t="str">
        <f>[1]Жулебино!D739</f>
        <v>ж</v>
      </c>
      <c r="E193" s="3" t="str">
        <f>[1]Жулебино!E739</f>
        <v>чк</v>
      </c>
      <c r="F193" s="3" t="str">
        <f>[1]Жулебино!F739</f>
        <v>взрослые старше 18</v>
      </c>
      <c r="G193" s="3">
        <f>[1]Жулебино!G739</f>
        <v>171</v>
      </c>
      <c r="H193" s="3">
        <f>[1]Жулебино!J739</f>
        <v>1.5</v>
      </c>
      <c r="I193" s="3">
        <f>[1]Жулебино!M739</f>
        <v>29</v>
      </c>
      <c r="J193" s="3">
        <v>29</v>
      </c>
      <c r="K193" s="3">
        <f>J193-I193</f>
        <v>0</v>
      </c>
      <c r="L193" s="7">
        <f>K193/I193</f>
        <v>0</v>
      </c>
      <c r="M193" s="3" t="s">
        <v>44</v>
      </c>
    </row>
    <row r="194" spans="1:13" x14ac:dyDescent="0.25">
      <c r="A194" s="3">
        <v>193</v>
      </c>
      <c r="B194" s="3" t="str">
        <f>[1]Реутов!C901</f>
        <v xml:space="preserve">Тюрикова Яна Борисовна </v>
      </c>
      <c r="C194" s="3" t="s">
        <v>32</v>
      </c>
      <c r="D194" s="3" t="str">
        <f>[1]Реутов!D901</f>
        <v>ж</v>
      </c>
      <c r="E194" s="3" t="str">
        <f>[1]Реутов!E901</f>
        <v>чк</v>
      </c>
      <c r="F194" s="3" t="str">
        <f>[1]Реутов!F901</f>
        <v>взрослые старше 18</v>
      </c>
      <c r="G194" s="3">
        <f>[1]Реутов!G901</f>
        <v>168.5</v>
      </c>
      <c r="H194" s="3">
        <f>[1]Реутов!K901</f>
        <v>0</v>
      </c>
      <c r="I194" s="3">
        <f>[1]Реутов!N901</f>
        <v>29.7</v>
      </c>
      <c r="J194" s="3">
        <v>29.7</v>
      </c>
      <c r="K194" s="3">
        <f>J194-I194</f>
        <v>0</v>
      </c>
      <c r="L194" s="7">
        <f>K194/I194</f>
        <v>0</v>
      </c>
      <c r="M194" s="3" t="s">
        <v>44</v>
      </c>
    </row>
    <row r="195" spans="1:13" x14ac:dyDescent="0.25">
      <c r="A195" s="3">
        <v>194</v>
      </c>
      <c r="B195" s="3" t="str">
        <f>[1]Жулебино!C726</f>
        <v>Солодовщиков Алексей</v>
      </c>
      <c r="C195" s="3" t="s">
        <v>10</v>
      </c>
      <c r="D195" s="3" t="str">
        <f>[1]Жулебино!D726</f>
        <v>м</v>
      </c>
      <c r="E195" s="3" t="str">
        <f>[1]Жулебино!E726</f>
        <v>чк</v>
      </c>
      <c r="F195" s="3" t="str">
        <f>[1]Жулебино!F726</f>
        <v>взрослые старше 18</v>
      </c>
      <c r="G195" s="3">
        <f>[1]Жулебино!G726</f>
        <v>166.6</v>
      </c>
      <c r="H195" s="3">
        <f>[1]Жулебино!J726</f>
        <v>0</v>
      </c>
      <c r="I195" s="3">
        <f>[1]Жулебино!M726</f>
        <v>37.5</v>
      </c>
      <c r="J195" s="3">
        <v>37.5</v>
      </c>
      <c r="K195" s="3">
        <f>J195-I195</f>
        <v>0</v>
      </c>
      <c r="L195" s="7">
        <f>K195/I195</f>
        <v>0</v>
      </c>
      <c r="M195" s="3" t="s">
        <v>44</v>
      </c>
    </row>
    <row r="196" spans="1:13" x14ac:dyDescent="0.25">
      <c r="A196" s="3">
        <v>195</v>
      </c>
      <c r="B196" s="3" t="str">
        <f>[1]Кожухово!C276</f>
        <v>Рыжов Иван Витальевич</v>
      </c>
      <c r="C196" s="3" t="s">
        <v>49</v>
      </c>
      <c r="D196" s="3" t="str">
        <f>[1]Кожухово!D276</f>
        <v>М</v>
      </c>
      <c r="E196" s="3" t="str">
        <f>[1]Кожухово!E276</f>
        <v>ЧК</v>
      </c>
      <c r="F196" s="8" t="str">
        <f>[1]Кожухово!F276</f>
        <v>Взрослые старше 18 лет</v>
      </c>
      <c r="G196" s="3">
        <f>[1]Кожухово!G276</f>
        <v>175</v>
      </c>
      <c r="H196" s="3">
        <f>[1]Кожухово!J276</f>
        <v>2</v>
      </c>
      <c r="I196" s="3">
        <f>[1]Кожухово!M276</f>
        <v>34.200000000000003</v>
      </c>
      <c r="J196" s="3">
        <v>34.200000000000003</v>
      </c>
      <c r="K196" s="3">
        <f>J196-I196</f>
        <v>0</v>
      </c>
      <c r="L196" s="7">
        <f>K196/I196</f>
        <v>0</v>
      </c>
      <c r="M196" s="3" t="s">
        <v>44</v>
      </c>
    </row>
    <row r="197" spans="1:13" x14ac:dyDescent="0.25">
      <c r="A197" s="3">
        <v>196</v>
      </c>
      <c r="B197" s="3" t="str">
        <f>[1]Краснодар!C526</f>
        <v>Плис Юлия Олеговна</v>
      </c>
      <c r="C197" s="3" t="s">
        <v>26</v>
      </c>
      <c r="D197" s="3" t="str">
        <f>[1]Краснодар!D526</f>
        <v>жен</v>
      </c>
      <c r="E197" s="3" t="str">
        <f>[1]Краснодар!E526</f>
        <v>ЧК</v>
      </c>
      <c r="F197" s="3" t="str">
        <f>[1]Краснодар!F526</f>
        <v>взрослый</v>
      </c>
      <c r="G197" s="3">
        <f>[1]Краснодар!G526</f>
        <v>173</v>
      </c>
      <c r="H197" s="3">
        <f>[1]Краснодар!J526</f>
        <v>2</v>
      </c>
      <c r="I197" s="3">
        <f>[1]Краснодар!M526</f>
        <v>24.4</v>
      </c>
      <c r="J197" s="3">
        <v>24.4</v>
      </c>
      <c r="K197" s="3">
        <f>J197-I197</f>
        <v>0</v>
      </c>
      <c r="L197" s="7">
        <f>K197/I197</f>
        <v>0</v>
      </c>
      <c r="M197" s="3" t="s">
        <v>44</v>
      </c>
    </row>
    <row r="198" spans="1:13" x14ac:dyDescent="0.25">
      <c r="A198" s="3">
        <v>197</v>
      </c>
      <c r="B198" s="3" t="str">
        <f>'[1]Зеленоград-1'!C392</f>
        <v>Петряева Анастасия Сергеевна</v>
      </c>
      <c r="C198" s="3" t="s">
        <v>13</v>
      </c>
      <c r="D198" s="3" t="str">
        <f>'[1]Зеленоград-1'!D392</f>
        <v>ж</v>
      </c>
      <c r="E198" s="3" t="str">
        <f>'[1]Зеленоград-1'!E392</f>
        <v>ЧК</v>
      </c>
      <c r="F198" s="3" t="str">
        <f>'[1]Зеленоград-1'!F392</f>
        <v>взрослые старше 18</v>
      </c>
      <c r="G198" s="3">
        <f>'[1]Зеленоград-1'!G392</f>
        <v>161.80000000000001</v>
      </c>
      <c r="H198" s="3">
        <f>'[1]Зеленоград-1'!J392</f>
        <v>24.5</v>
      </c>
      <c r="I198" s="3">
        <f>'[1]Зеленоград-1'!M392</f>
        <v>23</v>
      </c>
      <c r="J198" s="3">
        <v>23</v>
      </c>
      <c r="K198" s="3">
        <f>J198-I198</f>
        <v>0</v>
      </c>
      <c r="L198" s="7">
        <f>K198/I198</f>
        <v>0</v>
      </c>
      <c r="M198" s="3" t="s">
        <v>44</v>
      </c>
    </row>
    <row r="199" spans="1:13" x14ac:dyDescent="0.25">
      <c r="A199" s="3">
        <v>198</v>
      </c>
      <c r="B199" s="3" t="str">
        <f>[1]Оренбург!C41</f>
        <v>Моров Виталий Александрович</v>
      </c>
      <c r="C199" s="3" t="s">
        <v>30</v>
      </c>
      <c r="D199" s="3" t="str">
        <f>[1]Оренбург!D41</f>
        <v>муж</v>
      </c>
      <c r="E199" s="3" t="str">
        <f>[1]Оренбург!E41</f>
        <v>Чк</v>
      </c>
      <c r="F199" s="3" t="str">
        <f>[1]Оренбург!F41</f>
        <v>взрослые старше 18 лет</v>
      </c>
      <c r="G199" s="3">
        <f>[1]Оренбург!G41</f>
        <v>178</v>
      </c>
      <c r="H199" s="3">
        <f>[1]Оренбург!J41</f>
        <v>0</v>
      </c>
      <c r="I199" s="3">
        <f>[1]Оренбург!M41</f>
        <v>36.799999999999997</v>
      </c>
      <c r="J199" s="3">
        <v>36.799999999999997</v>
      </c>
      <c r="K199" s="3">
        <f>J199-I199</f>
        <v>0</v>
      </c>
      <c r="L199" s="7">
        <f>K199/I199</f>
        <v>0</v>
      </c>
      <c r="M199" s="3" t="s">
        <v>44</v>
      </c>
    </row>
    <row r="200" spans="1:13" x14ac:dyDescent="0.25">
      <c r="A200" s="3">
        <v>199</v>
      </c>
      <c r="B200" s="3" t="s">
        <v>45</v>
      </c>
      <c r="C200" s="3" t="s">
        <v>10</v>
      </c>
      <c r="D200" s="3" t="s">
        <v>46</v>
      </c>
      <c r="E200" s="3" t="s">
        <v>29</v>
      </c>
      <c r="F200" s="8" t="s">
        <v>19</v>
      </c>
      <c r="G200" s="3">
        <v>178.4</v>
      </c>
      <c r="H200" s="3">
        <v>1.5</v>
      </c>
      <c r="I200" s="3">
        <v>30</v>
      </c>
      <c r="J200" s="3">
        <v>30</v>
      </c>
      <c r="K200" s="3">
        <f>J200-I200</f>
        <v>0</v>
      </c>
      <c r="L200" s="7">
        <f>K200/I200</f>
        <v>0</v>
      </c>
      <c r="M200" s="3" t="s">
        <v>44</v>
      </c>
    </row>
    <row r="201" spans="1:13" x14ac:dyDescent="0.25">
      <c r="A201" s="3">
        <v>200</v>
      </c>
      <c r="B201" s="3" t="str">
        <f>[1]Ховрино!C224</f>
        <v>Конторович Екатерина Юрьевна</v>
      </c>
      <c r="C201" s="3" t="s">
        <v>20</v>
      </c>
      <c r="D201" s="3" t="str">
        <f>[1]Ховрино!D224</f>
        <v>ж</v>
      </c>
      <c r="E201" s="3" t="str">
        <f>[1]Ховрино!E224</f>
        <v xml:space="preserve">Чк </v>
      </c>
      <c r="F201" s="3" t="str">
        <f>[1]Ховрино!F224</f>
        <v>взрослые старше 18 лет</v>
      </c>
      <c r="G201" s="3">
        <f>[1]Ховрино!G224</f>
        <v>166.4</v>
      </c>
      <c r="H201" s="3">
        <f>[1]Ховрино!I224</f>
        <v>3</v>
      </c>
      <c r="I201" s="3">
        <f>[1]Ховрино!M224</f>
        <v>22.7</v>
      </c>
      <c r="J201" s="3">
        <v>22.7</v>
      </c>
      <c r="K201" s="3">
        <f>J201-I201</f>
        <v>0</v>
      </c>
      <c r="L201" s="7">
        <f>K201/I201</f>
        <v>0</v>
      </c>
      <c r="M201" s="3" t="s">
        <v>44</v>
      </c>
    </row>
    <row r="202" spans="1:13" x14ac:dyDescent="0.25">
      <c r="A202" s="3">
        <v>201</v>
      </c>
      <c r="B202" s="3" t="str">
        <f>'[1]Зеленоград-1'!C435</f>
        <v>Каргер Виктор Олегович</v>
      </c>
      <c r="C202" s="3" t="s">
        <v>13</v>
      </c>
      <c r="D202" s="3" t="str">
        <f>'[1]Зеленоград-1'!D435</f>
        <v>м</v>
      </c>
      <c r="E202" s="3" t="str">
        <f>'[1]Зеленоград-1'!E435</f>
        <v>чк</v>
      </c>
      <c r="F202" s="3" t="str">
        <f>'[1]Зеленоград-1'!F435</f>
        <v>взрослые старше 18</v>
      </c>
      <c r="G202" s="3">
        <f>'[1]Зеленоград-1'!G435</f>
        <v>180</v>
      </c>
      <c r="H202" s="3">
        <f>'[1]Зеленоград-1'!J435</f>
        <v>0</v>
      </c>
      <c r="I202" s="3">
        <f>'[1]Зеленоград-1'!M435</f>
        <v>38.1</v>
      </c>
      <c r="J202" s="3">
        <v>38.1</v>
      </c>
      <c r="K202" s="3">
        <f>J202-I202</f>
        <v>0</v>
      </c>
      <c r="L202" s="7">
        <f>K202/I202</f>
        <v>0</v>
      </c>
      <c r="M202" s="3" t="s">
        <v>44</v>
      </c>
    </row>
    <row r="203" spans="1:13" x14ac:dyDescent="0.25">
      <c r="A203" s="3">
        <v>202</v>
      </c>
      <c r="B203" s="3" t="str">
        <f>'[1]Зеленоград-1'!C15</f>
        <v>Дружинин Илья</v>
      </c>
      <c r="C203" s="3" t="s">
        <v>13</v>
      </c>
      <c r="D203" s="3" t="str">
        <f>'[1]Зеленоград-1'!D15</f>
        <v>м</v>
      </c>
      <c r="E203" s="3" t="str">
        <f>'[1]Зеленоград-1'!E15</f>
        <v xml:space="preserve">сотрудник </v>
      </c>
      <c r="F203" s="3" t="str">
        <f>'[1]Зеленоград-1'!F15</f>
        <v>взрослые старше 18 лет</v>
      </c>
      <c r="G203" s="3">
        <f>'[1]Зеленоград-1'!G15</f>
        <v>174.1</v>
      </c>
      <c r="H203" s="3">
        <f>'[1]Зеленоград-1'!J15</f>
        <v>2</v>
      </c>
      <c r="I203" s="3">
        <f>'[1]Зеленоград-1'!M15</f>
        <v>31.8</v>
      </c>
      <c r="J203" s="3">
        <v>31.8</v>
      </c>
      <c r="K203" s="3">
        <f>J203-I203</f>
        <v>0</v>
      </c>
      <c r="L203" s="7">
        <f>K203/I203</f>
        <v>0</v>
      </c>
      <c r="M203" s="3" t="s">
        <v>44</v>
      </c>
    </row>
    <row r="204" spans="1:13" x14ac:dyDescent="0.25">
      <c r="A204" s="3">
        <v>203</v>
      </c>
      <c r="B204" s="3" t="str">
        <f>[1]Жулебино!C48</f>
        <v>Дикшит Ольга</v>
      </c>
      <c r="C204" s="3" t="s">
        <v>10</v>
      </c>
      <c r="D204" s="3" t="str">
        <f>[1]Жулебино!D48</f>
        <v>ж</v>
      </c>
      <c r="E204" s="3" t="str">
        <f>[1]Жулебино!E48</f>
        <v>ЧК</v>
      </c>
      <c r="F204" s="3" t="str">
        <f>[1]Жулебино!F48</f>
        <v>взрослые старше 18</v>
      </c>
      <c r="G204" s="3">
        <f>[1]Жулебино!G48</f>
        <v>176</v>
      </c>
      <c r="H204" s="3">
        <f>[1]Жулебино!J48</f>
        <v>0</v>
      </c>
      <c r="I204" s="3">
        <f>[1]Жулебино!M48</f>
        <v>30</v>
      </c>
      <c r="J204" s="3">
        <v>30</v>
      </c>
      <c r="K204" s="3">
        <f>J204-I204</f>
        <v>0</v>
      </c>
      <c r="L204" s="7">
        <f>K204/I204</f>
        <v>0</v>
      </c>
      <c r="M204" s="3" t="s">
        <v>44</v>
      </c>
    </row>
    <row r="205" spans="1:13" x14ac:dyDescent="0.25">
      <c r="A205" s="3">
        <v>204</v>
      </c>
      <c r="B205" s="3" t="str">
        <f>[1]Люберцы!C963</f>
        <v>Гельманова Маргарита Олеговна</v>
      </c>
      <c r="C205" s="3" t="s">
        <v>27</v>
      </c>
      <c r="D205" s="3" t="str">
        <f>[1]Люберцы!D963</f>
        <v>ж</v>
      </c>
      <c r="E205" s="3" t="str">
        <f>[1]Люберцы!E963</f>
        <v>ЧК</v>
      </c>
      <c r="F205" s="3" t="str">
        <f>[1]Люберцы!F963</f>
        <v>взрослые старше 18 лет</v>
      </c>
      <c r="G205" s="3">
        <f>[1]Люберцы!G963</f>
        <v>161.80000000000001</v>
      </c>
      <c r="H205" s="3">
        <f>[1]Люберцы!J963</f>
        <v>1.5</v>
      </c>
      <c r="I205" s="3">
        <f>[1]Люберцы!M963</f>
        <v>23.3</v>
      </c>
      <c r="J205" s="3">
        <v>23.3</v>
      </c>
      <c r="K205" s="3">
        <f>J205-I205</f>
        <v>0</v>
      </c>
      <c r="L205" s="7">
        <f>K205/I205</f>
        <v>0</v>
      </c>
      <c r="M205" s="3" t="s">
        <v>44</v>
      </c>
    </row>
    <row r="206" spans="1:13" x14ac:dyDescent="0.25">
      <c r="A206" s="3">
        <v>205</v>
      </c>
      <c r="B206" s="3" t="s">
        <v>11</v>
      </c>
      <c r="C206" s="3" t="s">
        <v>12</v>
      </c>
      <c r="D206" s="3" t="s">
        <v>17</v>
      </c>
      <c r="E206" s="3" t="s">
        <v>18</v>
      </c>
      <c r="F206" s="3" t="s">
        <v>36</v>
      </c>
      <c r="G206" s="3">
        <v>162.69999999999999</v>
      </c>
      <c r="H206" s="3">
        <v>24.4</v>
      </c>
      <c r="I206" s="3">
        <v>21.4</v>
      </c>
      <c r="J206" s="3">
        <v>21.4</v>
      </c>
      <c r="K206" s="3">
        <f>J206-I206</f>
        <v>0</v>
      </c>
      <c r="L206" s="7">
        <f>K206/I206</f>
        <v>0</v>
      </c>
      <c r="M206" s="3" t="s">
        <v>44</v>
      </c>
    </row>
    <row r="207" spans="1:13" x14ac:dyDescent="0.25">
      <c r="A207" s="3">
        <v>206</v>
      </c>
      <c r="B207" s="3" t="str">
        <f>[1]Самара!D214</f>
        <v>Верченко Светлана Юрьевна</v>
      </c>
      <c r="C207" s="3" t="s">
        <v>33</v>
      </c>
      <c r="D207" s="3" t="str">
        <f>[1]Самара!E214</f>
        <v>жен</v>
      </c>
      <c r="E207" s="3" t="str">
        <f>[1]Самара!F214</f>
        <v>сотр</v>
      </c>
      <c r="F207" s="3" t="str">
        <f>[1]Самара!G214</f>
        <v xml:space="preserve">взрослые старше 18 лет </v>
      </c>
      <c r="G207" s="3">
        <f>[1]Самара!H214</f>
        <v>165.7</v>
      </c>
      <c r="H207" s="3">
        <f>[1]Самара!K214</f>
        <v>0</v>
      </c>
      <c r="I207" s="3">
        <f>[1]Самара!N214</f>
        <v>25.3</v>
      </c>
      <c r="J207" s="3">
        <v>25.3</v>
      </c>
      <c r="K207" s="3">
        <f>J207-I207</f>
        <v>0</v>
      </c>
      <c r="L207" s="7">
        <f>K207/I207</f>
        <v>0</v>
      </c>
      <c r="M207" s="3" t="s">
        <v>44</v>
      </c>
    </row>
    <row r="208" spans="1:13" x14ac:dyDescent="0.25">
      <c r="A208" s="3">
        <v>207</v>
      </c>
      <c r="B208" s="3" t="str">
        <f>[1]Краснодар!C261</f>
        <v>Буря Алексей Сергеевич</v>
      </c>
      <c r="C208" s="3" t="s">
        <v>26</v>
      </c>
      <c r="D208" s="3" t="str">
        <f>[1]Краснодар!D261</f>
        <v>муж</v>
      </c>
      <c r="E208" s="3" t="str">
        <f>[1]Краснодар!E261</f>
        <v>ЧК</v>
      </c>
      <c r="F208" s="3" t="str">
        <f>[1]Краснодар!F261</f>
        <v>взрослый</v>
      </c>
      <c r="G208" s="3">
        <f>[1]Краснодар!G261</f>
        <v>186</v>
      </c>
      <c r="H208" s="3">
        <f>[1]Краснодар!J261</f>
        <v>0</v>
      </c>
      <c r="I208" s="3">
        <f>[1]Краснодар!M261</f>
        <v>41.7</v>
      </c>
      <c r="J208" s="3">
        <v>41.7</v>
      </c>
      <c r="K208" s="3">
        <f>J208-I208</f>
        <v>0</v>
      </c>
      <c r="L208" s="7">
        <f>K208/I208</f>
        <v>0</v>
      </c>
      <c r="M208" s="3" t="s">
        <v>44</v>
      </c>
    </row>
    <row r="209" spans="1:13" x14ac:dyDescent="0.25">
      <c r="A209" s="3">
        <v>208</v>
      </c>
      <c r="B209" s="3" t="str">
        <f>[1]Курск!C596</f>
        <v>булгакова марина михайловна</v>
      </c>
      <c r="C209" s="3" t="s">
        <v>23</v>
      </c>
      <c r="D209" s="3" t="str">
        <f>[1]Курск!D596</f>
        <v>ж</v>
      </c>
      <c r="E209" s="3" t="str">
        <f>[1]Курск!E596</f>
        <v>чк</v>
      </c>
      <c r="F209" s="3" t="str">
        <f>[1]Курск!F596</f>
        <v>взрослый</v>
      </c>
      <c r="G209" s="3">
        <f>[1]Курск!G596</f>
        <v>158</v>
      </c>
      <c r="H209" s="3">
        <f>[1]Курск!J596</f>
        <v>1.5</v>
      </c>
      <c r="I209" s="3">
        <f>[1]Курск!M596</f>
        <v>23.6</v>
      </c>
      <c r="J209" s="3">
        <v>23.6</v>
      </c>
      <c r="K209" s="3">
        <f>J209-I209</f>
        <v>0</v>
      </c>
      <c r="L209" s="7">
        <f>K209/I209</f>
        <v>0</v>
      </c>
      <c r="M209" s="3" t="s">
        <v>44</v>
      </c>
    </row>
    <row r="210" spans="1:13" x14ac:dyDescent="0.25">
      <c r="A210" s="3">
        <v>209</v>
      </c>
      <c r="B210" s="3" t="str">
        <f>[1]Жулебино!C216</f>
        <v>Богданов Виктор Андреевич</v>
      </c>
      <c r="C210" s="3" t="s">
        <v>10</v>
      </c>
      <c r="D210" s="3" t="str">
        <f>[1]Жулебино!D216</f>
        <v>м</v>
      </c>
      <c r="E210" s="3" t="str">
        <f>[1]Жулебино!E216</f>
        <v>чк</v>
      </c>
      <c r="F210" s="3" t="str">
        <f>[1]Жулебино!F216</f>
        <v>взрослые старше 18</v>
      </c>
      <c r="G210" s="3">
        <f>[1]Жулебино!G216</f>
        <v>175</v>
      </c>
      <c r="H210" s="3">
        <f>[1]Жулебино!J216</f>
        <v>3</v>
      </c>
      <c r="I210" s="3">
        <f>[1]Жулебино!M216</f>
        <v>36.200000000000003</v>
      </c>
      <c r="J210" s="3">
        <v>36.200000000000003</v>
      </c>
      <c r="K210" s="3">
        <f>J210-I210</f>
        <v>0</v>
      </c>
      <c r="L210" s="7">
        <f>K210/I210</f>
        <v>0</v>
      </c>
      <c r="M210" s="3" t="s">
        <v>44</v>
      </c>
    </row>
    <row r="211" spans="1:13" x14ac:dyDescent="0.25">
      <c r="A211" s="3">
        <v>210</v>
      </c>
      <c r="B211" s="3" t="str">
        <f>[1]Ховрино!C680</f>
        <v xml:space="preserve">Багров Евгений Андреевич </v>
      </c>
      <c r="C211" s="3" t="s">
        <v>20</v>
      </c>
      <c r="D211" s="3" t="str">
        <f>[1]Ховрино!D680</f>
        <v>М</v>
      </c>
      <c r="E211" s="3" t="str">
        <f>[1]Ховрино!E680</f>
        <v>ЧК</v>
      </c>
      <c r="F211" s="3" t="str">
        <f>[1]Ховрино!F680</f>
        <v xml:space="preserve">подростки 14-17 лет </v>
      </c>
      <c r="G211" s="3">
        <f>[1]Ховрино!G680</f>
        <v>184.5</v>
      </c>
      <c r="H211" s="3">
        <f>[1]Ховрино!I680</f>
        <v>3</v>
      </c>
      <c r="I211" s="3">
        <f>[1]Ховрино!M680</f>
        <v>40.4</v>
      </c>
      <c r="J211" s="3">
        <v>40.4</v>
      </c>
      <c r="K211" s="3">
        <f>J211-I211</f>
        <v>0</v>
      </c>
      <c r="L211" s="7">
        <f>K211/I211</f>
        <v>0</v>
      </c>
      <c r="M211" s="3" t="s">
        <v>44</v>
      </c>
    </row>
    <row r="212" spans="1:13" x14ac:dyDescent="0.25">
      <c r="A212" s="3">
        <v>211</v>
      </c>
      <c r="B212" s="3" t="str">
        <f>'[1]Южное Бутово '!C158</f>
        <v>Артеменко Мария</v>
      </c>
      <c r="C212" s="3" t="s">
        <v>14</v>
      </c>
      <c r="D212" s="3" t="str">
        <f>'[1]Южное Бутово '!D158</f>
        <v>ж</v>
      </c>
      <c r="E212" s="3" t="str">
        <f>'[1]Южное Бутово '!E158</f>
        <v>ЧК</v>
      </c>
      <c r="F212" s="3" t="str">
        <f>'[1]Южное Бутово '!F158</f>
        <v>взрослые старше 18 лет</v>
      </c>
      <c r="G212" s="3">
        <f>'[1]Южное Бутово '!G158</f>
        <v>162.80000000000001</v>
      </c>
      <c r="H212" s="3">
        <f>'[1]Южное Бутово '!J158</f>
        <v>0</v>
      </c>
      <c r="I212" s="3">
        <f>'[1]Южное Бутово '!M158</f>
        <v>28.2</v>
      </c>
      <c r="J212" s="3">
        <v>28.2</v>
      </c>
      <c r="K212" s="3">
        <f>J212-I212</f>
        <v>0</v>
      </c>
      <c r="L212" s="7">
        <f>K212/I212</f>
        <v>0</v>
      </c>
      <c r="M212" s="3" t="s">
        <v>44</v>
      </c>
    </row>
    <row r="213" spans="1:13" x14ac:dyDescent="0.25">
      <c r="A213" s="3">
        <v>212</v>
      </c>
      <c r="B213" s="3" t="str">
        <f>[1]Королев!C936</f>
        <v>Чехлов Алексей Юрьевич</v>
      </c>
      <c r="C213" s="3" t="s">
        <v>21</v>
      </c>
      <c r="D213" s="3" t="str">
        <f>[1]Королев!D936</f>
        <v>м</v>
      </c>
      <c r="E213" s="3" t="str">
        <f>[1]Королев!E936</f>
        <v>чк</v>
      </c>
      <c r="F213" s="3" t="str">
        <f>[1]Королев!F936</f>
        <v>взрослые старше 18 лет</v>
      </c>
      <c r="G213" s="3">
        <f>[1]Королев!G936</f>
        <v>189</v>
      </c>
      <c r="H213" s="3">
        <f>[1]Королев!J936</f>
        <v>1.5</v>
      </c>
      <c r="I213" s="3">
        <f>[1]Королев!M936</f>
        <v>38.299999999999997</v>
      </c>
      <c r="J213" s="3">
        <v>38.200000000000003</v>
      </c>
      <c r="K213" s="3">
        <f>J213-I213</f>
        <v>-9.9999999999994316E-2</v>
      </c>
      <c r="L213" s="7">
        <f>K213/I213</f>
        <v>-2.610966057441105E-3</v>
      </c>
      <c r="M213" s="3" t="s">
        <v>44</v>
      </c>
    </row>
    <row r="214" spans="1:13" x14ac:dyDescent="0.25">
      <c r="A214" s="3">
        <v>213</v>
      </c>
      <c r="B214" s="3" t="str">
        <f>[1]Краснодар!C768</f>
        <v>Ильюкова Светлана Александровна</v>
      </c>
      <c r="C214" s="3" t="s">
        <v>26</v>
      </c>
      <c r="D214" s="3" t="str">
        <f>[1]Краснодар!D768</f>
        <v>жен</v>
      </c>
      <c r="E214" s="3" t="str">
        <f>[1]Краснодар!E768</f>
        <v xml:space="preserve">Чк </v>
      </c>
      <c r="F214" s="3" t="str">
        <f>[1]Краснодар!F768</f>
        <v>взрослый</v>
      </c>
      <c r="G214" s="3">
        <f>[1]Краснодар!G768</f>
        <v>175</v>
      </c>
      <c r="H214" s="3">
        <f>[1]Краснодар!J768</f>
        <v>1.5</v>
      </c>
      <c r="I214" s="3">
        <f>[1]Краснодар!M768</f>
        <v>28.2</v>
      </c>
      <c r="J214" s="3">
        <v>28.1</v>
      </c>
      <c r="K214" s="3">
        <f>J214-I214</f>
        <v>-9.9999999999997868E-2</v>
      </c>
      <c r="L214" s="7">
        <f>K214/I214</f>
        <v>-3.5460992907800663E-3</v>
      </c>
      <c r="M214" s="3" t="s">
        <v>44</v>
      </c>
    </row>
    <row r="215" spans="1:13" x14ac:dyDescent="0.25">
      <c r="A215" s="3">
        <v>214</v>
      </c>
      <c r="B215" s="3" t="str">
        <f>'[1]Южное Бутово '!C132</f>
        <v>Зорко Марина</v>
      </c>
      <c r="C215" s="3" t="s">
        <v>14</v>
      </c>
      <c r="D215" s="3" t="str">
        <f>'[1]Южное Бутово '!D132</f>
        <v>ж</v>
      </c>
      <c r="E215" s="3" t="str">
        <f>'[1]Южное Бутово '!E132</f>
        <v>сотрудник</v>
      </c>
      <c r="F215" s="3" t="str">
        <f>'[1]Южное Бутово '!F132</f>
        <v>взрослые старше 18 лет</v>
      </c>
      <c r="G215" s="3">
        <f>'[1]Южное Бутово '!G132</f>
        <v>174</v>
      </c>
      <c r="H215" s="3">
        <f>'[1]Южное Бутово '!J132</f>
        <v>0</v>
      </c>
      <c r="I215" s="3">
        <f>'[1]Южное Бутово '!M132</f>
        <v>28.2</v>
      </c>
      <c r="J215" s="3">
        <v>28.1</v>
      </c>
      <c r="K215" s="3">
        <f>J215-I215</f>
        <v>-9.9999999999997868E-2</v>
      </c>
      <c r="L215" s="7">
        <f>K215/I215</f>
        <v>-3.5460992907800663E-3</v>
      </c>
      <c r="M215" s="3" t="s">
        <v>44</v>
      </c>
    </row>
    <row r="216" spans="1:13" x14ac:dyDescent="0.25">
      <c r="A216" s="3">
        <v>215</v>
      </c>
      <c r="B216" s="3" t="str">
        <f>[1]Кожухово!C185</f>
        <v>Шашкова Елена Владимировна</v>
      </c>
      <c r="C216" s="3" t="s">
        <v>49</v>
      </c>
      <c r="D216" s="3" t="str">
        <f>[1]Кожухово!D185</f>
        <v>Ж</v>
      </c>
      <c r="E216" s="3" t="str">
        <f>[1]Кожухово!E185</f>
        <v>ЧК</v>
      </c>
      <c r="F216" s="8" t="str">
        <f>[1]Кожухово!F185</f>
        <v>Взрослые старше 18 лет</v>
      </c>
      <c r="G216" s="3">
        <f>[1]Кожухово!G185</f>
        <v>160</v>
      </c>
      <c r="H216" s="3">
        <f>[1]Кожухово!J185</f>
        <v>1.5</v>
      </c>
      <c r="I216" s="3">
        <f>[1]Кожухово!M185</f>
        <v>25.9</v>
      </c>
      <c r="J216" s="3">
        <v>25.8</v>
      </c>
      <c r="K216" s="3">
        <f>J216-I216</f>
        <v>-9.9999999999997868E-2</v>
      </c>
      <c r="L216" s="7">
        <f>K216/I216</f>
        <v>-3.8610038610037791E-3</v>
      </c>
      <c r="M216" s="3" t="s">
        <v>44</v>
      </c>
    </row>
    <row r="217" spans="1:13" x14ac:dyDescent="0.25">
      <c r="A217" s="3">
        <v>216</v>
      </c>
      <c r="B217" s="3" t="str">
        <f>[1]Оренбург!C516</f>
        <v>Прокофьева Светлана Павловна</v>
      </c>
      <c r="C217" s="3" t="s">
        <v>30</v>
      </c>
      <c r="D217" s="3" t="str">
        <f>[1]Оренбург!D516</f>
        <v>Жен</v>
      </c>
      <c r="E217" s="3" t="str">
        <f>[1]Оренбург!E516</f>
        <v>ЧК</v>
      </c>
      <c r="F217" s="3" t="str">
        <f>[1]Оренбург!F516</f>
        <v>взрослые старше 18 лет</v>
      </c>
      <c r="G217" s="3">
        <f>[1]Оренбург!G516</f>
        <v>158</v>
      </c>
      <c r="H217" s="3">
        <f>[1]Оренбург!J516</f>
        <v>1.5</v>
      </c>
      <c r="I217" s="3">
        <f>[1]Оренбург!M516</f>
        <v>24.7</v>
      </c>
      <c r="J217" s="3">
        <v>24.6</v>
      </c>
      <c r="K217" s="3">
        <f>J217-I217</f>
        <v>-9.9999999999997868E-2</v>
      </c>
      <c r="L217" s="7">
        <f>K217/I217</f>
        <v>-4.0485829959513312E-3</v>
      </c>
      <c r="M217" s="3" t="s">
        <v>44</v>
      </c>
    </row>
    <row r="218" spans="1:13" x14ac:dyDescent="0.25">
      <c r="A218" s="3">
        <v>217</v>
      </c>
      <c r="B218" s="3" t="str">
        <f>[1]Краснодар!C285</f>
        <v>Делюсина Анастасия Сергеевна</v>
      </c>
      <c r="C218" s="3" t="s">
        <v>26</v>
      </c>
      <c r="D218" s="3" t="str">
        <f>[1]Краснодар!D285</f>
        <v>жен</v>
      </c>
      <c r="E218" s="3" t="str">
        <f>[1]Краснодар!E285</f>
        <v>Сотрудник</v>
      </c>
      <c r="F218" s="3" t="str">
        <f>[1]Краснодар!F285</f>
        <v>взрослый</v>
      </c>
      <c r="G218" s="3">
        <f>[1]Краснодар!G285</f>
        <v>165</v>
      </c>
      <c r="H218" s="3">
        <f>[1]Краснодар!J285</f>
        <v>1.5</v>
      </c>
      <c r="I218" s="3">
        <f>[1]Краснодар!M285</f>
        <v>24.7</v>
      </c>
      <c r="J218" s="3">
        <v>24.6</v>
      </c>
      <c r="K218" s="3">
        <f>J218-I218</f>
        <v>-9.9999999999997868E-2</v>
      </c>
      <c r="L218" s="7">
        <f>K218/I218</f>
        <v>-4.0485829959513312E-3</v>
      </c>
      <c r="M218" s="3" t="s">
        <v>44</v>
      </c>
    </row>
    <row r="219" spans="1:13" x14ac:dyDescent="0.25">
      <c r="A219" s="3">
        <v>218</v>
      </c>
      <c r="B219" s="3" t="str">
        <f>[1]Братиславская!C292</f>
        <v>Никитина Виктория Викторовна</v>
      </c>
      <c r="C219" s="3" t="s">
        <v>9</v>
      </c>
      <c r="D219" s="3" t="str">
        <f>[1]Братиславская!D292</f>
        <v>ж</v>
      </c>
      <c r="E219" s="3" t="str">
        <f>[1]Братиславская!E292</f>
        <v>чк</v>
      </c>
      <c r="F219" s="3" t="str">
        <f>[1]Братиславская!F292</f>
        <v>взрослые старше 18 лет</v>
      </c>
      <c r="G219" s="3">
        <f>[1]Братиславская!G292</f>
        <v>164</v>
      </c>
      <c r="H219" s="3">
        <f>[1]Братиславская!J292</f>
        <v>1.5</v>
      </c>
      <c r="I219" s="3">
        <v>20.9</v>
      </c>
      <c r="J219" s="3">
        <v>20.8</v>
      </c>
      <c r="K219" s="3">
        <f>J219-I219</f>
        <v>-9.9999999999997868E-2</v>
      </c>
      <c r="L219" s="7">
        <f>K219/I219</f>
        <v>-4.7846889952152093E-3</v>
      </c>
      <c r="M219" s="3" t="s">
        <v>44</v>
      </c>
    </row>
    <row r="220" spans="1:13" x14ac:dyDescent="0.25">
      <c r="A220" s="3">
        <v>219</v>
      </c>
      <c r="B220" s="3" t="str">
        <f>[1]Краснодар!C948</f>
        <v>Ивлиев Максим Игоревич</v>
      </c>
      <c r="C220" s="3" t="s">
        <v>26</v>
      </c>
      <c r="D220" s="3" t="str">
        <f>[1]Краснодар!D948</f>
        <v>муж</v>
      </c>
      <c r="E220" s="3" t="str">
        <f>[1]Краснодар!E948</f>
        <v>сотрудник</v>
      </c>
      <c r="F220" s="3" t="str">
        <f>[1]Краснодар!F948</f>
        <v>взрослый</v>
      </c>
      <c r="G220" s="3">
        <f>[1]Краснодар!G948</f>
        <v>195</v>
      </c>
      <c r="H220" s="3">
        <f>[1]Краснодар!J948</f>
        <v>1.5</v>
      </c>
      <c r="I220" s="3">
        <f>[1]Краснодар!M948</f>
        <v>44.1</v>
      </c>
      <c r="J220" s="3">
        <v>44</v>
      </c>
      <c r="K220" s="3">
        <f>J220-I220</f>
        <v>-0.10000000000000142</v>
      </c>
      <c r="L220" s="7">
        <f>K220/I220</f>
        <v>-2.2675736961451569E-3</v>
      </c>
      <c r="M220" s="3" t="s">
        <v>44</v>
      </c>
    </row>
    <row r="221" spans="1:13" x14ac:dyDescent="0.25">
      <c r="A221" s="3">
        <v>220</v>
      </c>
      <c r="B221" s="3" t="str">
        <f>[1]Курск!C95</f>
        <v>Гомоюнов Сергей Николаевич</v>
      </c>
      <c r="C221" s="3" t="s">
        <v>23</v>
      </c>
      <c r="D221" s="3" t="str">
        <f>[1]Курск!D95</f>
        <v>м</v>
      </c>
      <c r="E221" s="3" t="str">
        <f>[1]Курск!E95</f>
        <v>Чк</v>
      </c>
      <c r="F221" s="3" t="str">
        <f>[1]Курск!F95</f>
        <v>Взрослые старше 18</v>
      </c>
      <c r="G221" s="3">
        <f>[1]Курск!G95</f>
        <v>170</v>
      </c>
      <c r="H221" s="3">
        <f>[1]Курск!J95</f>
        <v>0</v>
      </c>
      <c r="I221" s="3">
        <f>[1]Курск!M95</f>
        <v>41.1</v>
      </c>
      <c r="J221" s="3">
        <v>41</v>
      </c>
      <c r="K221" s="3">
        <f>J221-I221</f>
        <v>-0.10000000000000142</v>
      </c>
      <c r="L221" s="7">
        <f>K221/I221</f>
        <v>-2.4330900243309346E-3</v>
      </c>
      <c r="M221" s="3" t="s">
        <v>44</v>
      </c>
    </row>
    <row r="222" spans="1:13" x14ac:dyDescent="0.25">
      <c r="A222" s="3">
        <v>221</v>
      </c>
      <c r="B222" s="3" t="str">
        <f>'[1]Южное Бутово '!C236</f>
        <v>Семенович Родион</v>
      </c>
      <c r="C222" s="3" t="s">
        <v>14</v>
      </c>
      <c r="D222" s="3" t="str">
        <f>'[1]Южное Бутово '!D236</f>
        <v>м</v>
      </c>
      <c r="E222" s="3" t="str">
        <f>'[1]Южное Бутово '!E236</f>
        <v>сотрудник</v>
      </c>
      <c r="F222" s="3" t="str">
        <f>'[1]Южное Бутово '!F236</f>
        <v>взрослые старше 18 лет</v>
      </c>
      <c r="G222" s="3">
        <f>'[1]Южное Бутово '!G236</f>
        <v>183</v>
      </c>
      <c r="H222" s="3">
        <f>'[1]Южное Бутово '!J236</f>
        <v>0</v>
      </c>
      <c r="I222" s="3">
        <f>'[1]Южное Бутово '!M236</f>
        <v>39.9</v>
      </c>
      <c r="J222" s="3">
        <v>39.799999999999997</v>
      </c>
      <c r="K222" s="3">
        <f>J222-I222</f>
        <v>-0.10000000000000142</v>
      </c>
      <c r="L222" s="7">
        <f>K222/I222</f>
        <v>-2.5062656641604369E-3</v>
      </c>
      <c r="M222" s="3" t="s">
        <v>44</v>
      </c>
    </row>
    <row r="223" spans="1:13" x14ac:dyDescent="0.25">
      <c r="A223" s="3">
        <v>222</v>
      </c>
      <c r="B223" s="3" t="str">
        <f>[1]Королев!C308</f>
        <v>Егоров Александр Георгиевич</v>
      </c>
      <c r="C223" s="3" t="s">
        <v>21</v>
      </c>
      <c r="D223" s="3" t="str">
        <f>[1]Королев!D308</f>
        <v>м</v>
      </c>
      <c r="E223" s="3" t="str">
        <f>[1]Королев!E308</f>
        <v>чк</v>
      </c>
      <c r="F223" s="3" t="str">
        <f>[1]Королев!F308</f>
        <v>взрослые старше 18 лет</v>
      </c>
      <c r="G223" s="3">
        <f>[1]Королев!G308</f>
        <v>176.8</v>
      </c>
      <c r="H223" s="3">
        <f>[1]Королев!J308</f>
        <v>1.5</v>
      </c>
      <c r="I223" s="3">
        <f>[1]Королев!M308</f>
        <v>39.1</v>
      </c>
      <c r="J223" s="3">
        <v>39</v>
      </c>
      <c r="K223" s="3">
        <f>J223-I223</f>
        <v>-0.10000000000000142</v>
      </c>
      <c r="L223" s="7">
        <f>K223/I223</f>
        <v>-2.5575447570332843E-3</v>
      </c>
      <c r="M223" s="3" t="s">
        <v>44</v>
      </c>
    </row>
    <row r="224" spans="1:13" x14ac:dyDescent="0.25">
      <c r="A224" s="3">
        <v>223</v>
      </c>
      <c r="B224" s="3" t="str">
        <f>[1]Оренбург!C158</f>
        <v>Мирошниченко Игорь Владимирович</v>
      </c>
      <c r="C224" s="3" t="s">
        <v>30</v>
      </c>
      <c r="D224" s="3" t="str">
        <f>[1]Оренбург!D158</f>
        <v>Муж</v>
      </c>
      <c r="E224" s="3" t="str">
        <f>[1]Оренбург!E158</f>
        <v>ЧК</v>
      </c>
      <c r="F224" s="3" t="str">
        <f>[1]Оренбург!F158</f>
        <v>взрослые старше 18 лет</v>
      </c>
      <c r="G224" s="3">
        <f>[1]Оренбург!G158</f>
        <v>178</v>
      </c>
      <c r="H224" s="3">
        <f>[1]Оренбург!J158</f>
        <v>1.5</v>
      </c>
      <c r="I224" s="3">
        <f>[1]Оренбург!M158</f>
        <v>38.700000000000003</v>
      </c>
      <c r="J224" s="3">
        <v>38.6</v>
      </c>
      <c r="K224" s="3">
        <f>J224-I224</f>
        <v>-0.10000000000000142</v>
      </c>
      <c r="L224" s="7">
        <f>K224/I224</f>
        <v>-2.5839793281654112E-3</v>
      </c>
      <c r="M224" s="3" t="s">
        <v>44</v>
      </c>
    </row>
    <row r="225" spans="1:13" x14ac:dyDescent="0.25">
      <c r="A225" s="3">
        <v>224</v>
      </c>
      <c r="B225" s="3" t="str">
        <f>[1]Сходненская!C355</f>
        <v>Назаров Марк Вадимович</v>
      </c>
      <c r="C225" s="3" t="s">
        <v>34</v>
      </c>
      <c r="D225" s="3" t="str">
        <f>[1]Сходненская!D355</f>
        <v>м</v>
      </c>
      <c r="E225" s="3" t="str">
        <f>[1]Сходненская!E355</f>
        <v>чк</v>
      </c>
      <c r="F225" s="3" t="str">
        <f>[1]Сходненская!F355</f>
        <v>взрослые старше 18 лет</v>
      </c>
      <c r="G225" s="3">
        <f>[1]Сходненская!G355</f>
        <v>188.9</v>
      </c>
      <c r="H225" s="3">
        <f>[1]Сходненская!J355</f>
        <v>0</v>
      </c>
      <c r="I225" s="3">
        <f>[1]Сходненская!M355</f>
        <v>37.5</v>
      </c>
      <c r="J225" s="3">
        <v>37.4</v>
      </c>
      <c r="K225" s="3">
        <f>J225-I225</f>
        <v>-0.10000000000000142</v>
      </c>
      <c r="L225" s="7">
        <f>K225/I225</f>
        <v>-2.6666666666667047E-3</v>
      </c>
      <c r="M225" s="3" t="s">
        <v>44</v>
      </c>
    </row>
    <row r="226" spans="1:13" x14ac:dyDescent="0.25">
      <c r="A226" s="3">
        <v>225</v>
      </c>
      <c r="B226" s="3" t="str">
        <f>[1]Люберцы!C576</f>
        <v>Мусинов Игорь Владимирович</v>
      </c>
      <c r="C226" s="3" t="s">
        <v>27</v>
      </c>
      <c r="D226" s="3" t="str">
        <f>[1]Люберцы!D576</f>
        <v>м</v>
      </c>
      <c r="E226" s="3" t="str">
        <f>[1]Люберцы!E576</f>
        <v>сотрудник</v>
      </c>
      <c r="F226" s="3" t="str">
        <f>[1]Люберцы!F576</f>
        <v>взрослые старше 18 лет</v>
      </c>
      <c r="G226" s="3">
        <f>[1]Люберцы!G576</f>
        <v>177.5</v>
      </c>
      <c r="H226" s="3">
        <f>[1]Люберцы!J576</f>
        <v>0</v>
      </c>
      <c r="I226" s="3">
        <f>[1]Люберцы!M576</f>
        <v>37.5</v>
      </c>
      <c r="J226" s="3">
        <v>37.4</v>
      </c>
      <c r="K226" s="3">
        <f>J226-I226</f>
        <v>-0.10000000000000142</v>
      </c>
      <c r="L226" s="7">
        <f>K226/I226</f>
        <v>-2.6666666666667047E-3</v>
      </c>
      <c r="M226" s="3" t="s">
        <v>44</v>
      </c>
    </row>
    <row r="227" spans="1:13" x14ac:dyDescent="0.25">
      <c r="A227" s="3">
        <v>226</v>
      </c>
      <c r="B227" s="3" t="str">
        <f>[1]Чебоксары!C264</f>
        <v>Максимов Андрей Петрович</v>
      </c>
      <c r="C227" s="3" t="s">
        <v>15</v>
      </c>
      <c r="D227" s="3" t="str">
        <f>[1]Чебоксары!D264</f>
        <v>м</v>
      </c>
      <c r="E227" s="3" t="str">
        <f>[1]Чебоксары!E264</f>
        <v>чк</v>
      </c>
      <c r="F227" s="3" t="str">
        <f>[1]Чебоксары!F264</f>
        <v>взрослые старше 18 лет</v>
      </c>
      <c r="G227" s="3">
        <f>[1]Чебоксары!G264</f>
        <v>185</v>
      </c>
      <c r="H227" s="3">
        <f>[1]Чебоксары!J264</f>
        <v>41</v>
      </c>
      <c r="I227" s="3">
        <f>[1]Чебоксары!M264</f>
        <v>36</v>
      </c>
      <c r="J227" s="3">
        <v>35.9</v>
      </c>
      <c r="K227" s="3">
        <f>J227-I227</f>
        <v>-0.10000000000000142</v>
      </c>
      <c r="L227" s="7">
        <f>K227/I227</f>
        <v>-2.7777777777778173E-3</v>
      </c>
      <c r="M227" s="3" t="s">
        <v>44</v>
      </c>
    </row>
    <row r="228" spans="1:13" x14ac:dyDescent="0.25">
      <c r="A228" s="3">
        <v>227</v>
      </c>
      <c r="B228" s="3" t="str">
        <f>[1]Жулебино!C790</f>
        <v>Белоус Екатерина Евгеньевна</v>
      </c>
      <c r="C228" s="3" t="s">
        <v>10</v>
      </c>
      <c r="D228" s="3" t="str">
        <f>[1]Жулебино!D790</f>
        <v>ж</v>
      </c>
      <c r="E228" s="3" t="str">
        <f>[1]Жулебино!E790</f>
        <v>чк</v>
      </c>
      <c r="F228" s="3" t="str">
        <f>[1]Жулебино!F790</f>
        <v>взрослые старше 18</v>
      </c>
      <c r="G228" s="3">
        <f>[1]Жулебино!G790</f>
        <v>174.6</v>
      </c>
      <c r="H228" s="3">
        <f>[1]Жулебино!J790</f>
        <v>0</v>
      </c>
      <c r="I228" s="3">
        <f>[1]Жулебино!M790</f>
        <v>32.1</v>
      </c>
      <c r="J228" s="3">
        <v>32</v>
      </c>
      <c r="K228" s="3">
        <f>J228-I228</f>
        <v>-0.10000000000000142</v>
      </c>
      <c r="L228" s="7">
        <f>K228/I228</f>
        <v>-3.1152647975078323E-3</v>
      </c>
      <c r="M228" s="3" t="s">
        <v>44</v>
      </c>
    </row>
    <row r="229" spans="1:13" x14ac:dyDescent="0.25">
      <c r="A229" s="3">
        <v>228</v>
      </c>
      <c r="B229" s="3" t="str">
        <f>[1]Краснодар!C565</f>
        <v>Княжева Елена Алексеевна</v>
      </c>
      <c r="C229" s="3" t="s">
        <v>26</v>
      </c>
      <c r="D229" s="3" t="str">
        <f>[1]Краснодар!D565</f>
        <v>жен</v>
      </c>
      <c r="E229" s="3" t="str">
        <f>[1]Краснодар!E565</f>
        <v>ЧК</v>
      </c>
      <c r="F229" s="3" t="str">
        <f>[1]Краснодар!F565</f>
        <v>взрослый</v>
      </c>
      <c r="G229" s="3">
        <f>[1]Краснодар!G565</f>
        <v>165.6</v>
      </c>
      <c r="H229" s="3">
        <f>[1]Краснодар!J565</f>
        <v>1.5</v>
      </c>
      <c r="I229" s="3">
        <f>[1]Краснодар!M565</f>
        <v>29</v>
      </c>
      <c r="J229" s="3">
        <v>28.9</v>
      </c>
      <c r="K229" s="3">
        <f>J229-I229</f>
        <v>-0.10000000000000142</v>
      </c>
      <c r="L229" s="7">
        <f>K229/I229</f>
        <v>-3.4482758620690145E-3</v>
      </c>
      <c r="M229" s="3" t="s">
        <v>44</v>
      </c>
    </row>
    <row r="230" spans="1:13" x14ac:dyDescent="0.25">
      <c r="A230" s="3">
        <v>229</v>
      </c>
      <c r="B230" s="3" t="str">
        <f>[1]Реутов!C888</f>
        <v>Буканова Ольга Викторовна</v>
      </c>
      <c r="C230" s="3" t="s">
        <v>32</v>
      </c>
      <c r="D230" s="3" t="str">
        <f>[1]Реутов!D888</f>
        <v>Ж</v>
      </c>
      <c r="E230" s="3" t="str">
        <f>[1]Реутов!E888</f>
        <v>ЧК</v>
      </c>
      <c r="F230" s="3" t="str">
        <f>[1]Реутов!F888</f>
        <v>взрослые старше 18</v>
      </c>
      <c r="G230" s="3">
        <f>[1]Реутов!G888</f>
        <v>168.3</v>
      </c>
      <c r="H230" s="3">
        <f>[1]Реутов!K888</f>
        <v>0</v>
      </c>
      <c r="I230" s="3">
        <f>[1]Реутов!N888</f>
        <v>27.1</v>
      </c>
      <c r="J230" s="3">
        <v>27</v>
      </c>
      <c r="K230" s="3">
        <f>J230-I230</f>
        <v>-0.10000000000000142</v>
      </c>
      <c r="L230" s="7">
        <f>K230/I230</f>
        <v>-3.6900369003690561E-3</v>
      </c>
      <c r="M230" s="3" t="s">
        <v>44</v>
      </c>
    </row>
    <row r="231" spans="1:13" x14ac:dyDescent="0.25">
      <c r="A231" s="3">
        <v>230</v>
      </c>
      <c r="B231" s="3" t="str">
        <f>[1]Братиславская!C418</f>
        <v>Остапенко Анастасия Александровна</v>
      </c>
      <c r="C231" s="3" t="s">
        <v>9</v>
      </c>
      <c r="D231" s="3" t="str">
        <f>[1]Братиславская!D418</f>
        <v>ж</v>
      </c>
      <c r="E231" s="3" t="str">
        <f>[1]Братиславская!E418</f>
        <v>чк</v>
      </c>
      <c r="F231" s="3" t="str">
        <f>[1]Братиславская!F418</f>
        <v>взрослые старше 18 лет</v>
      </c>
      <c r="G231" s="3">
        <f>[1]Братиславская!G418</f>
        <v>166</v>
      </c>
      <c r="H231" s="3">
        <f>[1]Братиславская!I418</f>
        <v>-3</v>
      </c>
      <c r="I231" s="3">
        <f>[1]Братиславская!M418</f>
        <v>27</v>
      </c>
      <c r="J231" s="3">
        <v>26.9</v>
      </c>
      <c r="K231" s="3">
        <f>J231-I231</f>
        <v>-0.10000000000000142</v>
      </c>
      <c r="L231" s="7">
        <f>K231/I231</f>
        <v>-3.7037037037037563E-3</v>
      </c>
      <c r="M231" s="3" t="s">
        <v>44</v>
      </c>
    </row>
    <row r="232" spans="1:13" x14ac:dyDescent="0.25">
      <c r="A232" s="3">
        <v>231</v>
      </c>
      <c r="B232" s="3" t="str">
        <f>[1]Сходненская!C331</f>
        <v>Паркина Фарида Наильевна</v>
      </c>
      <c r="C232" s="3" t="s">
        <v>34</v>
      </c>
      <c r="D232" s="3" t="str">
        <f>[1]Сходненская!D331</f>
        <v>ж</v>
      </c>
      <c r="E232" s="3" t="s">
        <v>18</v>
      </c>
      <c r="F232" s="3" t="str">
        <f>[1]Сходненская!F331</f>
        <v>взрослые старше 18 лет</v>
      </c>
      <c r="G232" s="3">
        <f>[1]Сходненская!G331</f>
        <v>168</v>
      </c>
      <c r="H232" s="3">
        <f>[1]Сходненская!J331</f>
        <v>0</v>
      </c>
      <c r="I232" s="3">
        <f>[1]Сходненская!M331</f>
        <v>26.5</v>
      </c>
      <c r="J232" s="3">
        <v>26.4</v>
      </c>
      <c r="K232" s="3">
        <f>J232-I232</f>
        <v>-0.10000000000000142</v>
      </c>
      <c r="L232" s="7">
        <f>K232/I232</f>
        <v>-3.7735849056604312E-3</v>
      </c>
      <c r="M232" s="3" t="s">
        <v>44</v>
      </c>
    </row>
    <row r="233" spans="1:13" x14ac:dyDescent="0.25">
      <c r="A233" s="3">
        <v>232</v>
      </c>
      <c r="B233" s="3" t="str">
        <f>[1]Братиславская!C313</f>
        <v>Кудрявцева Татьяна Владимировна</v>
      </c>
      <c r="C233" s="3" t="s">
        <v>9</v>
      </c>
      <c r="D233" s="3" t="str">
        <f>[1]Братиславская!D313</f>
        <v>ж</v>
      </c>
      <c r="E233" s="3" t="str">
        <f>[1]Братиславская!E313</f>
        <v>чк</v>
      </c>
      <c r="F233" s="3" t="str">
        <f>[1]Братиславская!F313</f>
        <v>взрослые старше 18 лет</v>
      </c>
      <c r="G233" s="3">
        <f>[1]Братиславская!G313</f>
        <v>163.69999999999999</v>
      </c>
      <c r="H233" s="3">
        <f>[1]Братиславская!I313</f>
        <v>5</v>
      </c>
      <c r="I233" s="3">
        <f>[1]Братиславская!M313</f>
        <v>25.3</v>
      </c>
      <c r="J233" s="3">
        <v>25.2</v>
      </c>
      <c r="K233" s="3">
        <f>J233-I233</f>
        <v>-0.10000000000000142</v>
      </c>
      <c r="L233" s="7">
        <f>K233/I233</f>
        <v>-3.9525691699605304E-3</v>
      </c>
      <c r="M233" s="3" t="s">
        <v>44</v>
      </c>
    </row>
    <row r="234" spans="1:13" x14ac:dyDescent="0.25">
      <c r="A234" s="3">
        <v>233</v>
      </c>
      <c r="B234" s="3" t="str">
        <f>[1]Курск!C807</f>
        <v>Королева Олеся Владимировна</v>
      </c>
      <c r="C234" s="3" t="s">
        <v>23</v>
      </c>
      <c r="D234" s="3" t="str">
        <f>[1]Курск!D807</f>
        <v>ж</v>
      </c>
      <c r="E234" s="3" t="str">
        <f>[1]Курск!E807</f>
        <v>чк</v>
      </c>
      <c r="F234" s="3" t="str">
        <f>[1]Курск!F807</f>
        <v>взрослые старше 18 лет</v>
      </c>
      <c r="G234" s="3" t="str">
        <f>[1]Курск!G807</f>
        <v>171.5</v>
      </c>
      <c r="H234" s="3">
        <f>[1]Курск!J807</f>
        <v>0</v>
      </c>
      <c r="I234" s="3">
        <f>[1]Курск!M807</f>
        <v>25.3</v>
      </c>
      <c r="J234" s="3">
        <v>25.2</v>
      </c>
      <c r="K234" s="3">
        <f>J234-I234</f>
        <v>-0.10000000000000142</v>
      </c>
      <c r="L234" s="7">
        <f>K234/I234</f>
        <v>-3.9525691699605304E-3</v>
      </c>
      <c r="M234" s="3" t="s">
        <v>44</v>
      </c>
    </row>
    <row r="235" spans="1:13" x14ac:dyDescent="0.25">
      <c r="A235" s="3">
        <v>234</v>
      </c>
      <c r="B235" s="3" t="str">
        <f>[1]Сходненская!C307</f>
        <v>Задонская Лада Игоревна</v>
      </c>
      <c r="C235" s="3" t="s">
        <v>34</v>
      </c>
      <c r="D235" s="3" t="str">
        <f>[1]Сходненская!D307</f>
        <v>ж</v>
      </c>
      <c r="E235" s="3" t="s">
        <v>18</v>
      </c>
      <c r="F235" s="3" t="str">
        <f>[1]Сходненская!F307</f>
        <v>взрослые старше 18 лет</v>
      </c>
      <c r="G235" s="3">
        <f>[1]Сходненская!G307</f>
        <v>159.30000000000001</v>
      </c>
      <c r="H235" s="3">
        <f>[1]Сходненская!J307</f>
        <v>0</v>
      </c>
      <c r="I235" s="3">
        <f>[1]Сходненская!M307</f>
        <v>23.8</v>
      </c>
      <c r="J235" s="3">
        <v>23.7</v>
      </c>
      <c r="K235" s="3">
        <f>J235-I235</f>
        <v>-0.10000000000000142</v>
      </c>
      <c r="L235" s="7">
        <f>K235/I235</f>
        <v>-4.2016806722689672E-3</v>
      </c>
      <c r="M235" s="3" t="s">
        <v>44</v>
      </c>
    </row>
    <row r="236" spans="1:13" x14ac:dyDescent="0.25">
      <c r="A236" s="3">
        <v>235</v>
      </c>
      <c r="B236" s="3" t="str">
        <f>[1]Курск!C1266</f>
        <v>Ерж Наталья Сергеевна</v>
      </c>
      <c r="C236" s="3" t="s">
        <v>23</v>
      </c>
      <c r="D236" s="3" t="str">
        <f>[1]Курск!D1266</f>
        <v>ж</v>
      </c>
      <c r="E236" s="3" t="str">
        <f>[1]Курск!E1266</f>
        <v>чк</v>
      </c>
      <c r="F236" s="3" t="str">
        <f>[1]Курск!F1266</f>
        <v>взрослые старше 18 лет</v>
      </c>
      <c r="G236" s="3">
        <f>[1]Курск!G1266</f>
        <v>160.4</v>
      </c>
      <c r="H236" s="3">
        <f>[1]Курск!J1266</f>
        <v>1.5</v>
      </c>
      <c r="I236" s="3">
        <f>[1]Курск!M1266</f>
        <v>21.8</v>
      </c>
      <c r="J236" s="3">
        <v>21.7</v>
      </c>
      <c r="K236" s="3">
        <f>J236-I236</f>
        <v>-0.10000000000000142</v>
      </c>
      <c r="L236" s="7">
        <f>K236/I236</f>
        <v>-4.5871559633028176E-3</v>
      </c>
      <c r="M236" s="3" t="s">
        <v>44</v>
      </c>
    </row>
    <row r="237" spans="1:13" x14ac:dyDescent="0.25">
      <c r="A237" s="3">
        <v>236</v>
      </c>
      <c r="B237" s="3" t="str">
        <f>[1]Курск!C1282</f>
        <v xml:space="preserve">Шульгина Людмила Алексеевна </v>
      </c>
      <c r="C237" s="3" t="s">
        <v>23</v>
      </c>
      <c r="D237" s="3" t="str">
        <f>[1]Курск!D1282</f>
        <v>ж</v>
      </c>
      <c r="E237" s="3" t="str">
        <f>[1]Курск!E1282</f>
        <v>чк</v>
      </c>
      <c r="F237" s="3" t="str">
        <f>[1]Курск!F1282</f>
        <v>взрослые старше 18 лет</v>
      </c>
      <c r="G237" s="3">
        <f>[1]Курск!G1282</f>
        <v>158</v>
      </c>
      <c r="H237" s="3">
        <f>[1]Курск!J1282</f>
        <v>2</v>
      </c>
      <c r="I237" s="3">
        <f>[1]Курск!M1282</f>
        <v>21.6</v>
      </c>
      <c r="J237" s="3">
        <v>21.5</v>
      </c>
      <c r="K237" s="3">
        <f>J237-I237</f>
        <v>-0.10000000000000142</v>
      </c>
      <c r="L237" s="7">
        <f>K237/I237</f>
        <v>-4.6296296296296953E-3</v>
      </c>
      <c r="M237" s="3" t="s">
        <v>44</v>
      </c>
    </row>
    <row r="238" spans="1:13" x14ac:dyDescent="0.25">
      <c r="A238" s="3">
        <v>237</v>
      </c>
      <c r="B238" s="3" t="str">
        <f>[1]Краснодар!C637</f>
        <v>Гусев Эдуард Вячеславович</v>
      </c>
      <c r="C238" s="3" t="s">
        <v>26</v>
      </c>
      <c r="D238" s="3" t="str">
        <f>[1]Краснодар!D637</f>
        <v>муж</v>
      </c>
      <c r="E238" s="3" t="str">
        <f>[1]Краснодар!E637</f>
        <v>сотрудник</v>
      </c>
      <c r="F238" s="3" t="str">
        <f>[1]Краснодар!F637</f>
        <v>взрослый</v>
      </c>
      <c r="G238" s="3" t="str">
        <f>[1]Краснодар!G637</f>
        <v>эрте</v>
      </c>
      <c r="H238" s="3">
        <f>[1]Краснодар!J637</f>
        <v>2.5</v>
      </c>
      <c r="I238" s="3">
        <f>[1]Краснодар!M637</f>
        <v>38.299999999999997</v>
      </c>
      <c r="J238" s="3">
        <v>38.1</v>
      </c>
      <c r="K238" s="3">
        <f>J238-I238</f>
        <v>-0.19999999999999574</v>
      </c>
      <c r="L238" s="7">
        <f>K238/I238</f>
        <v>-5.2219321148823956E-3</v>
      </c>
      <c r="M238" s="3" t="s">
        <v>44</v>
      </c>
    </row>
    <row r="239" spans="1:13" x14ac:dyDescent="0.25">
      <c r="A239" s="3">
        <v>238</v>
      </c>
      <c r="B239" s="3" t="str">
        <f>[1]Оренбург!C615</f>
        <v>Фесенюк Максим Викторович</v>
      </c>
      <c r="C239" s="3" t="s">
        <v>30</v>
      </c>
      <c r="D239" s="3" t="str">
        <f>[1]Оренбург!D615</f>
        <v>муж</v>
      </c>
      <c r="E239" s="3" t="str">
        <f>[1]Оренбург!E615</f>
        <v>ЧК</v>
      </c>
      <c r="F239" s="3" t="str">
        <f>[1]Оренбург!F615</f>
        <v>взрослые старше 18 лет</v>
      </c>
      <c r="G239" s="3">
        <f>[1]Оренбург!G615</f>
        <v>182</v>
      </c>
      <c r="H239" s="3">
        <f>[1]Оренбург!J615</f>
        <v>3</v>
      </c>
      <c r="I239" s="3">
        <f>[1]Оренбург!M615</f>
        <v>37.9</v>
      </c>
      <c r="J239" s="3">
        <v>37.700000000000003</v>
      </c>
      <c r="K239" s="3">
        <f>J239-I239</f>
        <v>-0.19999999999999574</v>
      </c>
      <c r="L239" s="7">
        <f>K239/I239</f>
        <v>-5.2770448548811544E-3</v>
      </c>
      <c r="M239" s="3" t="s">
        <v>44</v>
      </c>
    </row>
    <row r="240" spans="1:13" x14ac:dyDescent="0.25">
      <c r="A240" s="3">
        <v>239</v>
      </c>
      <c r="B240" s="3" t="str">
        <f>[1]Реутов!C771</f>
        <v>Кувичко Александр Михайлович</v>
      </c>
      <c r="C240" s="3" t="s">
        <v>32</v>
      </c>
      <c r="D240" s="3" t="str">
        <f>[1]Реутов!D771</f>
        <v>м</v>
      </c>
      <c r="E240" s="3" t="str">
        <f>[1]Реутов!E771</f>
        <v>чк</v>
      </c>
      <c r="F240" s="3" t="str">
        <f>[1]Реутов!F771</f>
        <v>взрослые старше 18</v>
      </c>
      <c r="G240" s="3">
        <f>[1]Реутов!G771</f>
        <v>181</v>
      </c>
      <c r="H240" s="3">
        <f>[1]Реутов!K771</f>
        <v>1.5</v>
      </c>
      <c r="I240" s="3">
        <f>[1]Реутов!N771</f>
        <v>35.4</v>
      </c>
      <c r="J240" s="3">
        <v>35.200000000000003</v>
      </c>
      <c r="K240" s="3">
        <f>J240-I240</f>
        <v>-0.19999999999999574</v>
      </c>
      <c r="L240" s="7">
        <f>K240/I240</f>
        <v>-5.6497175141241732E-3</v>
      </c>
      <c r="M240" s="3" t="s">
        <v>44</v>
      </c>
    </row>
    <row r="241" spans="1:13" x14ac:dyDescent="0.25">
      <c r="A241" s="3">
        <v>240</v>
      </c>
      <c r="B241" s="3" t="str">
        <f>[1]Люберцы!C856</f>
        <v>Выгузов Максим</v>
      </c>
      <c r="C241" s="3" t="s">
        <v>27</v>
      </c>
      <c r="D241" s="3" t="str">
        <f>[1]Люберцы!D856</f>
        <v>м</v>
      </c>
      <c r="E241" s="3" t="str">
        <f>[1]Люберцы!E856</f>
        <v>чк</v>
      </c>
      <c r="F241" s="3" t="str">
        <f>[1]Люберцы!F856</f>
        <v>взрослые старше 18 лет</v>
      </c>
      <c r="G241" s="3">
        <f>[1]Люберцы!G856</f>
        <v>185</v>
      </c>
      <c r="H241" s="3">
        <f>[1]Люберцы!J856</f>
        <v>2</v>
      </c>
      <c r="I241" s="3">
        <f>[1]Люберцы!M856</f>
        <v>35.4</v>
      </c>
      <c r="J241" s="3">
        <v>35.200000000000003</v>
      </c>
      <c r="K241" s="3">
        <f>J241-I241</f>
        <v>-0.19999999999999574</v>
      </c>
      <c r="L241" s="7">
        <f>K241/I241</f>
        <v>-5.6497175141241732E-3</v>
      </c>
      <c r="M241" s="3" t="s">
        <v>44</v>
      </c>
    </row>
    <row r="242" spans="1:13" x14ac:dyDescent="0.25">
      <c r="A242" s="3">
        <v>241</v>
      </c>
      <c r="B242" s="3" t="str">
        <f>[1]Оренбург!C132</f>
        <v>Малахова Маргарита Михайловна</v>
      </c>
      <c r="C242" s="3" t="s">
        <v>30</v>
      </c>
      <c r="D242" s="3" t="str">
        <f>[1]Оренбург!D132</f>
        <v>Жен</v>
      </c>
      <c r="E242" s="3" t="str">
        <f>[1]Оренбург!E132</f>
        <v>ЧК</v>
      </c>
      <c r="F242" s="3" t="str">
        <f>[1]Оренбург!F132</f>
        <v>взрослые старше 18 лет</v>
      </c>
      <c r="G242" s="3">
        <f>[1]Оренбург!G132</f>
        <v>168.3</v>
      </c>
      <c r="H242" s="3">
        <f>[1]Оренбург!J132</f>
        <v>3</v>
      </c>
      <c r="I242" s="3">
        <f>[1]Оренбург!M132</f>
        <v>30.8</v>
      </c>
      <c r="J242" s="3">
        <v>30.6</v>
      </c>
      <c r="K242" s="3">
        <f>J242-I242</f>
        <v>-0.19999999999999929</v>
      </c>
      <c r="L242" s="7">
        <f>K242/I242</f>
        <v>-6.4935064935064705E-3</v>
      </c>
      <c r="M242" s="3" t="s">
        <v>44</v>
      </c>
    </row>
    <row r="243" spans="1:13" x14ac:dyDescent="0.25">
      <c r="A243" s="3">
        <v>242</v>
      </c>
      <c r="B243" s="3" t="str">
        <f>[1]Люберцы!C589</f>
        <v>Филиппова Вероника Игоревна</v>
      </c>
      <c r="C243" s="3" t="s">
        <v>27</v>
      </c>
      <c r="D243" s="3" t="str">
        <f>[1]Люберцы!D589</f>
        <v>ж</v>
      </c>
      <c r="E243" s="3" t="str">
        <f>[1]Люберцы!E589</f>
        <v>чк</v>
      </c>
      <c r="F243" s="3" t="str">
        <f>[1]Люберцы!F589</f>
        <v>взрослые старше 18 лет</v>
      </c>
      <c r="G243" s="3">
        <f>[1]Люберцы!G589</f>
        <v>165</v>
      </c>
      <c r="H243" s="3">
        <f>[1]Люберцы!J589</f>
        <v>0</v>
      </c>
      <c r="I243" s="3">
        <f>[1]Люберцы!M589</f>
        <v>28.9</v>
      </c>
      <c r="J243" s="3">
        <v>28.7</v>
      </c>
      <c r="K243" s="3">
        <f>J243-I243</f>
        <v>-0.19999999999999929</v>
      </c>
      <c r="L243" s="7">
        <f>K243/I243</f>
        <v>-6.9204152249134707E-3</v>
      </c>
      <c r="M243" s="3" t="s">
        <v>44</v>
      </c>
    </row>
    <row r="244" spans="1:13" x14ac:dyDescent="0.25">
      <c r="A244" s="3">
        <v>243</v>
      </c>
      <c r="B244" s="3" t="str">
        <f>[1]Краснодар!C120</f>
        <v>Калашникова Юлия Ивановна</v>
      </c>
      <c r="C244" s="3" t="s">
        <v>26</v>
      </c>
      <c r="D244" s="3" t="str">
        <f>[1]Краснодар!D120</f>
        <v>жен</v>
      </c>
      <c r="E244" s="3" t="str">
        <f>[1]Краснодар!E120</f>
        <v>Сотрудник</v>
      </c>
      <c r="F244" s="3" t="str">
        <f>[1]Краснодар!F120</f>
        <v>взрослый</v>
      </c>
      <c r="G244" s="3">
        <f>[1]Краснодар!G120</f>
        <v>163</v>
      </c>
      <c r="H244" s="3">
        <f>[1]Краснодар!J120</f>
        <v>1.5</v>
      </c>
      <c r="I244" s="3">
        <f>[1]Краснодар!M120</f>
        <v>28.8</v>
      </c>
      <c r="J244" s="3">
        <v>28.6</v>
      </c>
      <c r="K244" s="3">
        <f>J244-I244</f>
        <v>-0.19999999999999929</v>
      </c>
      <c r="L244" s="7">
        <f>K244/I244</f>
        <v>-6.9444444444444198E-3</v>
      </c>
      <c r="M244" s="3" t="s">
        <v>44</v>
      </c>
    </row>
    <row r="245" spans="1:13" x14ac:dyDescent="0.25">
      <c r="A245" s="3">
        <v>244</v>
      </c>
      <c r="B245" s="3" t="str">
        <f>[1]Оренбург!C281</f>
        <v>Рафикова Римма викторовна</v>
      </c>
      <c r="C245" s="3" t="s">
        <v>30</v>
      </c>
      <c r="D245" s="3" t="str">
        <f>[1]Оренбург!D281</f>
        <v>Жен</v>
      </c>
      <c r="E245" s="3" t="str">
        <f>[1]Оренбург!E281</f>
        <v>Чк</v>
      </c>
      <c r="F245" s="3" t="str">
        <f>[1]Оренбург!F281</f>
        <v>взрослые старше 18 лет</v>
      </c>
      <c r="G245" s="3">
        <f>[1]Оренбург!G281</f>
        <v>166</v>
      </c>
      <c r="H245" s="3">
        <f>[1]Оренбург!J281</f>
        <v>5</v>
      </c>
      <c r="I245" s="3">
        <f>[1]Оренбург!M281</f>
        <v>26</v>
      </c>
      <c r="J245" s="3">
        <v>25.8</v>
      </c>
      <c r="K245" s="3">
        <f>J245-I245</f>
        <v>-0.19999999999999929</v>
      </c>
      <c r="L245" s="7">
        <f>K245/I245</f>
        <v>-7.692307692307665E-3</v>
      </c>
      <c r="M245" s="3" t="s">
        <v>44</v>
      </c>
    </row>
    <row r="246" spans="1:13" x14ac:dyDescent="0.25">
      <c r="A246" s="3">
        <v>245</v>
      </c>
      <c r="B246" s="3" t="str">
        <f>[1]Люблино!C43</f>
        <v>Новикова Галина Владимировна</v>
      </c>
      <c r="C246" s="3" t="s">
        <v>25</v>
      </c>
      <c r="D246" s="3" t="str">
        <f>[1]Люблино!D43</f>
        <v>ж</v>
      </c>
      <c r="E246" s="3" t="str">
        <f>[1]Люблино!E43</f>
        <v>Чк</v>
      </c>
      <c r="F246" s="3" t="str">
        <f>[1]Люблино!F43</f>
        <v>взрослые старше 18 лет</v>
      </c>
      <c r="G246" s="3">
        <f>[1]Люблино!G43</f>
        <v>166</v>
      </c>
      <c r="H246" s="3">
        <f>[1]Люблино!J43</f>
        <v>1.5</v>
      </c>
      <c r="I246" s="3">
        <f>[1]Люблино!M43</f>
        <v>25</v>
      </c>
      <c r="J246" s="3">
        <v>24.8</v>
      </c>
      <c r="K246" s="3">
        <f>J246-I246</f>
        <v>-0.19999999999999929</v>
      </c>
      <c r="L246" s="7">
        <f>K246/I246</f>
        <v>-7.9999999999999724E-3</v>
      </c>
      <c r="M246" s="3" t="s">
        <v>44</v>
      </c>
    </row>
    <row r="247" spans="1:13" x14ac:dyDescent="0.25">
      <c r="A247" s="3">
        <v>246</v>
      </c>
      <c r="B247" s="3" t="str">
        <f>[1]Оренбург!C472</f>
        <v>Сенаторова Наталья Николаевна</v>
      </c>
      <c r="C247" s="3" t="s">
        <v>30</v>
      </c>
      <c r="D247" s="3" t="str">
        <f>[1]Оренбург!D472</f>
        <v>Жен</v>
      </c>
      <c r="E247" s="3" t="str">
        <f>[1]Оренбург!E472</f>
        <v>ЧК</v>
      </c>
      <c r="F247" s="3" t="str">
        <f>[1]Оренбург!F472</f>
        <v>взрослые старше 18 лет</v>
      </c>
      <c r="G247" s="3">
        <f>[1]Оренбург!G472</f>
        <v>158.69999999999999</v>
      </c>
      <c r="H247" s="3">
        <f>[1]Оренбург!J472</f>
        <v>4</v>
      </c>
      <c r="I247" s="3">
        <f>[1]Оренбург!M472</f>
        <v>24.3</v>
      </c>
      <c r="J247" s="3">
        <v>24.1</v>
      </c>
      <c r="K247" s="3">
        <f>J247-I247</f>
        <v>-0.19999999999999929</v>
      </c>
      <c r="L247" s="7">
        <f>K247/I247</f>
        <v>-8.2304526748970906E-3</v>
      </c>
      <c r="M247" s="3" t="s">
        <v>44</v>
      </c>
    </row>
    <row r="248" spans="1:13" x14ac:dyDescent="0.25">
      <c r="A248" s="3">
        <v>247</v>
      </c>
      <c r="B248" s="3" t="str">
        <f>[1]Краснодар!C334</f>
        <v>Тонян Любовь Сергеевна</v>
      </c>
      <c r="C248" s="3" t="s">
        <v>26</v>
      </c>
      <c r="D248" s="3" t="str">
        <f>[1]Краснодар!D334</f>
        <v>Жен</v>
      </c>
      <c r="E248" s="3" t="str">
        <f>[1]Краснодар!E334</f>
        <v>ЧК</v>
      </c>
      <c r="F248" s="3" t="str">
        <f>[1]Краснодар!F334</f>
        <v>взрослый</v>
      </c>
      <c r="G248" s="3">
        <f>[1]Краснодар!G334</f>
        <v>165</v>
      </c>
      <c r="H248" s="3">
        <f>[1]Краснодар!J334</f>
        <v>0</v>
      </c>
      <c r="I248" s="3">
        <f>[1]Краснодар!M334</f>
        <v>23.5</v>
      </c>
      <c r="J248" s="3">
        <v>23.3</v>
      </c>
      <c r="K248" s="3">
        <f>J248-I248</f>
        <v>-0.19999999999999929</v>
      </c>
      <c r="L248" s="7">
        <f>K248/I248</f>
        <v>-8.5106382978723093E-3</v>
      </c>
      <c r="M248" s="3" t="s">
        <v>44</v>
      </c>
    </row>
    <row r="249" spans="1:13" x14ac:dyDescent="0.25">
      <c r="A249" s="3">
        <v>248</v>
      </c>
      <c r="B249" s="3" t="str">
        <f>[1]Курск!C264</f>
        <v>Мезенцева Наталья Владимировна</v>
      </c>
      <c r="C249" s="3" t="s">
        <v>23</v>
      </c>
      <c r="D249" s="3" t="str">
        <f>[1]Курск!D264</f>
        <v>ж</v>
      </c>
      <c r="E249" s="3" t="str">
        <f>[1]Курск!E264</f>
        <v>Чк</v>
      </c>
      <c r="F249" s="3" t="str">
        <f>[1]Курск!F264</f>
        <v>Взрослые старше 18</v>
      </c>
      <c r="G249" s="3">
        <f>[1]Курск!G264</f>
        <v>160</v>
      </c>
      <c r="H249" s="3">
        <f>[1]Курск!J264</f>
        <v>1.5</v>
      </c>
      <c r="I249" s="3">
        <f>[1]Курск!M264</f>
        <v>23.5</v>
      </c>
      <c r="J249" s="3">
        <v>23.3</v>
      </c>
      <c r="K249" s="3">
        <f>J249-I249</f>
        <v>-0.19999999999999929</v>
      </c>
      <c r="L249" s="7">
        <f>K249/I249</f>
        <v>-8.5106382978723093E-3</v>
      </c>
      <c r="M249" s="3" t="s">
        <v>44</v>
      </c>
    </row>
    <row r="250" spans="1:13" x14ac:dyDescent="0.25">
      <c r="A250" s="3">
        <v>249</v>
      </c>
      <c r="B250" s="3" t="str">
        <f>[1]Курск!C283</f>
        <v>Дюпре Анна</v>
      </c>
      <c r="C250" s="3" t="s">
        <v>23</v>
      </c>
      <c r="D250" s="3" t="str">
        <f>[1]Курск!D283</f>
        <v>ж</v>
      </c>
      <c r="E250" s="3" t="str">
        <f>[1]Курск!E283</f>
        <v>чк</v>
      </c>
      <c r="F250" s="3" t="str">
        <f>[1]Курск!F283</f>
        <v>Взрослые старше 18</v>
      </c>
      <c r="G250" s="3">
        <f>[1]Курск!G283</f>
        <v>164</v>
      </c>
      <c r="H250" s="3">
        <f>[1]Курск!J283</f>
        <v>3</v>
      </c>
      <c r="I250" s="3">
        <f>[1]Курск!M283</f>
        <v>22</v>
      </c>
      <c r="J250" s="3">
        <v>21.8</v>
      </c>
      <c r="K250" s="3">
        <f>J250-I250</f>
        <v>-0.19999999999999929</v>
      </c>
      <c r="L250" s="7">
        <f>K250/I250</f>
        <v>-9.0909090909090592E-3</v>
      </c>
      <c r="M250" s="3" t="s">
        <v>44</v>
      </c>
    </row>
    <row r="251" spans="1:13" x14ac:dyDescent="0.25">
      <c r="A251" s="3">
        <v>250</v>
      </c>
      <c r="B251" s="3" t="str">
        <f>'[1]Зеленоград-1'!C515</f>
        <v>Мелегов Владимир</v>
      </c>
      <c r="C251" s="3" t="s">
        <v>13</v>
      </c>
      <c r="D251" s="3" t="str">
        <f>'[1]Зеленоград-1'!D515</f>
        <v>м</v>
      </c>
      <c r="E251" s="3" t="str">
        <f>'[1]Зеленоград-1'!E515</f>
        <v>Сотрудник</v>
      </c>
      <c r="F251" s="3" t="str">
        <f>'[1]Зеленоград-1'!F515</f>
        <v>взрослые старше 18</v>
      </c>
      <c r="G251" s="3">
        <f>'[1]Зеленоград-1'!G515</f>
        <v>174.4</v>
      </c>
      <c r="H251" s="3">
        <f>'[1]Зеленоград-1'!J515</f>
        <v>0</v>
      </c>
      <c r="I251" s="3">
        <f>'[1]Зеленоград-1'!M515</f>
        <v>38.700000000000003</v>
      </c>
      <c r="J251" s="3">
        <v>38.5</v>
      </c>
      <c r="K251" s="3">
        <f>J251-I251</f>
        <v>-0.20000000000000284</v>
      </c>
      <c r="L251" s="7">
        <f>K251/I251</f>
        <v>-5.1679586563308224E-3</v>
      </c>
      <c r="M251" s="3" t="s">
        <v>44</v>
      </c>
    </row>
    <row r="252" spans="1:13" x14ac:dyDescent="0.25">
      <c r="A252" s="3">
        <v>251</v>
      </c>
      <c r="B252" s="3" t="str">
        <f>[1]Краснодар!C1056</f>
        <v>Мезенцев Алексей</v>
      </c>
      <c r="C252" s="3" t="s">
        <v>26</v>
      </c>
      <c r="D252" s="3" t="str">
        <f>[1]Краснодар!D1056</f>
        <v>муж</v>
      </c>
      <c r="E252" s="3" t="str">
        <f>[1]Краснодар!E1056</f>
        <v>сотрудник</v>
      </c>
      <c r="F252" s="3" t="str">
        <f>[1]Краснодар!F1056</f>
        <v>взрослый</v>
      </c>
      <c r="G252" s="3">
        <f>[1]Краснодар!G1056</f>
        <v>179</v>
      </c>
      <c r="H252" s="3">
        <f>[1]Краснодар!J1056</f>
        <v>3</v>
      </c>
      <c r="I252" s="3">
        <f>[1]Краснодар!M1056</f>
        <v>37.200000000000003</v>
      </c>
      <c r="J252" s="3">
        <v>37</v>
      </c>
      <c r="K252" s="3">
        <f>J252-I252</f>
        <v>-0.20000000000000284</v>
      </c>
      <c r="L252" s="7">
        <f>K252/I252</f>
        <v>-5.3763440860215813E-3</v>
      </c>
      <c r="M252" s="3" t="s">
        <v>44</v>
      </c>
    </row>
    <row r="253" spans="1:13" x14ac:dyDescent="0.25">
      <c r="A253" s="3">
        <v>252</v>
      </c>
      <c r="B253" s="3" t="str">
        <f>[1]Жулебино!C361</f>
        <v>Данченко Андрей</v>
      </c>
      <c r="C253" s="3" t="s">
        <v>10</v>
      </c>
      <c r="D253" s="3" t="str">
        <f>[1]Жулебино!D361</f>
        <v>м</v>
      </c>
      <c r="E253" s="3" t="str">
        <f>[1]Жулебино!E361</f>
        <v>ЧК</v>
      </c>
      <c r="F253" s="3" t="str">
        <f>[1]Жулебино!F361</f>
        <v>взрослые старше 18</v>
      </c>
      <c r="G253" s="3">
        <f>[1]Жулебино!G361</f>
        <v>174.4</v>
      </c>
      <c r="H253" s="3">
        <f>[1]Жулебино!J361</f>
        <v>2</v>
      </c>
      <c r="I253" s="3">
        <f>[1]Жулебино!M361</f>
        <v>32.700000000000003</v>
      </c>
      <c r="J253" s="3">
        <v>32.5</v>
      </c>
      <c r="K253" s="3">
        <f>J253-I253</f>
        <v>-0.20000000000000284</v>
      </c>
      <c r="L253" s="7">
        <f>K253/I253</f>
        <v>-6.1162079510704232E-3</v>
      </c>
      <c r="M253" s="3" t="s">
        <v>44</v>
      </c>
    </row>
    <row r="254" spans="1:13" x14ac:dyDescent="0.25">
      <c r="A254" s="3">
        <v>253</v>
      </c>
      <c r="B254" s="3" t="str">
        <f>[1]Люблино!C425</f>
        <v>Старкова Луиза</v>
      </c>
      <c r="C254" s="3" t="s">
        <v>25</v>
      </c>
      <c r="D254" s="3" t="str">
        <f>[1]Люблино!D425</f>
        <v>ж</v>
      </c>
      <c r="E254" s="3" t="str">
        <f>[1]Люблино!E425</f>
        <v>чк</v>
      </c>
      <c r="F254" s="3" t="str">
        <f>[1]Люблино!F425</f>
        <v>взрослые старше 18 лет</v>
      </c>
      <c r="G254" s="3">
        <f>[1]Люблино!G425</f>
        <v>170</v>
      </c>
      <c r="H254" s="3">
        <f>[1]Люблино!J425</f>
        <v>1.5</v>
      </c>
      <c r="I254" s="3">
        <f>[1]Люблино!M425</f>
        <v>30.6</v>
      </c>
      <c r="J254" s="3">
        <v>30.4</v>
      </c>
      <c r="K254" s="3">
        <f>J254-I254</f>
        <v>-0.20000000000000284</v>
      </c>
      <c r="L254" s="7">
        <f>K254/I254</f>
        <v>-6.5359477124183937E-3</v>
      </c>
      <c r="M254" s="3" t="s">
        <v>44</v>
      </c>
    </row>
    <row r="255" spans="1:13" x14ac:dyDescent="0.25">
      <c r="A255" s="3">
        <v>254</v>
      </c>
      <c r="B255" s="3" t="str">
        <f>[1]Ховрино!C328</f>
        <v>Маслова Татьяна Евгеньевна</v>
      </c>
      <c r="C255" s="3" t="s">
        <v>20</v>
      </c>
      <c r="D255" s="3" t="str">
        <f>[1]Ховрино!D328</f>
        <v>ж</v>
      </c>
      <c r="E255" s="3" t="str">
        <f>[1]Ховрино!E328</f>
        <v>ЧК</v>
      </c>
      <c r="F255" s="3" t="str">
        <f>[1]Ховрино!F328</f>
        <v>взрослые старше 18 лет</v>
      </c>
      <c r="G255" s="3">
        <f>[1]Ховрино!G328</f>
        <v>164.1</v>
      </c>
      <c r="H255" s="3">
        <f>[1]Ховрино!I328</f>
        <v>3</v>
      </c>
      <c r="I255" s="3">
        <f>[1]Ховрино!M328</f>
        <v>25.6</v>
      </c>
      <c r="J255" s="3">
        <v>25.4</v>
      </c>
      <c r="K255" s="3">
        <f>J255-I255</f>
        <v>-0.20000000000000284</v>
      </c>
      <c r="L255" s="7">
        <f>K255/I255</f>
        <v>-7.812500000000111E-3</v>
      </c>
      <c r="M255" s="3" t="s">
        <v>44</v>
      </c>
    </row>
    <row r="256" spans="1:13" x14ac:dyDescent="0.25">
      <c r="A256" s="3">
        <v>255</v>
      </c>
      <c r="B256" s="3" t="str">
        <f>[1]Братиславская!C426</f>
        <v>Василенко Дмитрий Витальевич</v>
      </c>
      <c r="C256" s="3" t="s">
        <v>9</v>
      </c>
      <c r="D256" s="3" t="str">
        <f>[1]Братиславская!D426</f>
        <v>м</v>
      </c>
      <c r="E256" s="3" t="str">
        <f>[1]Братиславская!E426</f>
        <v>чк</v>
      </c>
      <c r="F256" s="3" t="str">
        <f>[1]Братиславская!F426</f>
        <v>взрослые старше 18 лет</v>
      </c>
      <c r="G256" s="3">
        <f>[1]Братиславская!G426</f>
        <v>170</v>
      </c>
      <c r="H256" s="3">
        <f>[1]Братиславская!I426</f>
        <v>-3</v>
      </c>
      <c r="I256" s="3">
        <f>[1]Братиславская!M426</f>
        <v>30.9</v>
      </c>
      <c r="J256" s="3">
        <v>30.6</v>
      </c>
      <c r="K256" s="3">
        <f>J256-I256</f>
        <v>-0.29999999999999716</v>
      </c>
      <c r="L256" s="7">
        <f>K256/I256</f>
        <v>-9.7087378640775789E-3</v>
      </c>
      <c r="M256" s="3" t="s">
        <v>44</v>
      </c>
    </row>
    <row r="257" spans="1:13" x14ac:dyDescent="0.25">
      <c r="A257" s="3">
        <v>256</v>
      </c>
      <c r="B257" s="3" t="str">
        <f>[1]Ховрино!C547</f>
        <v>Макарова Инна Джабаровна</v>
      </c>
      <c r="C257" s="3" t="s">
        <v>20</v>
      </c>
      <c r="D257" s="3" t="str">
        <f>[1]Ховрино!D547</f>
        <v>Ж</v>
      </c>
      <c r="E257" s="3" t="str">
        <f>[1]Ховрино!E547</f>
        <v>чк</v>
      </c>
      <c r="F257" s="3" t="str">
        <f>[1]Ховрино!F547</f>
        <v>взрослые старше 18 лет</v>
      </c>
      <c r="G257" s="3">
        <f>[1]Ховрино!G547</f>
        <v>166</v>
      </c>
      <c r="H257" s="3">
        <f>[1]Ховрино!I547</f>
        <v>-7</v>
      </c>
      <c r="I257" s="3">
        <f>[1]Ховрино!M547</f>
        <v>29.9</v>
      </c>
      <c r="J257" s="3">
        <v>29.6</v>
      </c>
      <c r="K257" s="3">
        <f>J257-I257</f>
        <v>-0.29999999999999716</v>
      </c>
      <c r="L257" s="7">
        <f>K257/I257</f>
        <v>-1.0033444816053417E-2</v>
      </c>
      <c r="M257" s="3" t="s">
        <v>44</v>
      </c>
    </row>
    <row r="258" spans="1:13" x14ac:dyDescent="0.25">
      <c r="A258" s="3">
        <v>257</v>
      </c>
      <c r="B258" s="3" t="str">
        <f>'[1]Зеленоград-2'!C111</f>
        <v>Корж Ирина Николавена</v>
      </c>
      <c r="C258" s="3" t="s">
        <v>12</v>
      </c>
      <c r="D258" s="3" t="str">
        <f>'[1]Зеленоград-2'!D111</f>
        <v>ж</v>
      </c>
      <c r="E258" s="3" t="str">
        <f>'[1]Зеленоград-2'!E111</f>
        <v>Чк</v>
      </c>
      <c r="F258" s="3" t="str">
        <f>'[1]Зеленоград-2'!F111</f>
        <v>взрослые старше 18 лет</v>
      </c>
      <c r="G258" s="3">
        <f>'[1]Зеленоград-2'!G111</f>
        <v>165</v>
      </c>
      <c r="H258" s="3">
        <f>'[1]Зеленоград-2'!J111</f>
        <v>0</v>
      </c>
      <c r="I258" s="3">
        <f>'[1]Зеленоград-2'!M111</f>
        <v>27.2</v>
      </c>
      <c r="J258" s="3">
        <v>26.9</v>
      </c>
      <c r="K258" s="3">
        <f>J258-I258</f>
        <v>-0.30000000000000071</v>
      </c>
      <c r="L258" s="7">
        <f>K258/I258</f>
        <v>-1.1029411764705909E-2</v>
      </c>
      <c r="M258" s="3" t="s">
        <v>44</v>
      </c>
    </row>
    <row r="259" spans="1:13" x14ac:dyDescent="0.25">
      <c r="A259" s="3">
        <v>258</v>
      </c>
      <c r="B259" s="3" t="str">
        <f>'[1]Южное Бутово '!C15</f>
        <v xml:space="preserve">Герасимова Марина </v>
      </c>
      <c r="C259" s="3" t="s">
        <v>14</v>
      </c>
      <c r="D259" s="3" t="str">
        <f>'[1]Южное Бутово '!D15</f>
        <v>ж</v>
      </c>
      <c r="E259" s="3" t="str">
        <f>'[1]Южное Бутово '!E15</f>
        <v>Чк</v>
      </c>
      <c r="F259" s="3" t="str">
        <f>'[1]Южное Бутово '!F15</f>
        <v>взрослые старше 18 лет</v>
      </c>
      <c r="G259" s="3">
        <f>'[1]Южное Бутово '!G15</f>
        <v>164.7</v>
      </c>
      <c r="H259" s="3">
        <f>'[1]Южное Бутово '!J15</f>
        <v>0</v>
      </c>
      <c r="I259" s="3">
        <f>'[1]Южное Бутово '!M15</f>
        <v>24.7</v>
      </c>
      <c r="J259" s="3">
        <v>24.4</v>
      </c>
      <c r="K259" s="3">
        <f>J259-I259</f>
        <v>-0.30000000000000071</v>
      </c>
      <c r="L259" s="7">
        <f>K259/I259</f>
        <v>-1.2145748987854281E-2</v>
      </c>
      <c r="M259" s="3" t="s">
        <v>44</v>
      </c>
    </row>
    <row r="260" spans="1:13" x14ac:dyDescent="0.25">
      <c r="A260" s="3">
        <v>259</v>
      </c>
      <c r="B260" s="3" t="str">
        <f>[1]Курск!C1131</f>
        <v>Гончарова Наталья Викторовна</v>
      </c>
      <c r="C260" s="3" t="s">
        <v>23</v>
      </c>
      <c r="D260" s="3" t="str">
        <f>[1]Курск!D1131</f>
        <v>ж</v>
      </c>
      <c r="E260" s="3" t="str">
        <f>[1]Курск!E1131</f>
        <v>чк</v>
      </c>
      <c r="F260" s="3" t="str">
        <f>[1]Курск!F1131</f>
        <v>взрослые старше 18 лет</v>
      </c>
      <c r="G260" s="3">
        <f>[1]Курск!G1131</f>
        <v>160</v>
      </c>
      <c r="H260" s="3">
        <f>[1]Курск!J1131</f>
        <v>1.5</v>
      </c>
      <c r="I260" s="3">
        <v>24.3</v>
      </c>
      <c r="J260" s="3">
        <v>24</v>
      </c>
      <c r="K260" s="3">
        <f>J260-I260</f>
        <v>-0.30000000000000071</v>
      </c>
      <c r="L260" s="7">
        <f>K260/I260</f>
        <v>-1.2345679012345708E-2</v>
      </c>
      <c r="M260" s="3" t="s">
        <v>44</v>
      </c>
    </row>
    <row r="261" spans="1:13" x14ac:dyDescent="0.25">
      <c r="A261" s="3">
        <v>260</v>
      </c>
      <c r="B261" s="3" t="str">
        <f>[1]Люберцы!C302</f>
        <v>Жегалина Наталия Викторовна</v>
      </c>
      <c r="C261" s="3" t="s">
        <v>27</v>
      </c>
      <c r="D261" s="3" t="str">
        <f>[1]Люберцы!D302</f>
        <v>ж</v>
      </c>
      <c r="E261" s="3" t="str">
        <f>[1]Люберцы!E302</f>
        <v>Чк</v>
      </c>
      <c r="F261" s="3" t="str">
        <f>[1]Люберцы!F302</f>
        <v>взрослые старше 18 лет</v>
      </c>
      <c r="G261" s="3">
        <f>[1]Люберцы!G302</f>
        <v>159.5</v>
      </c>
      <c r="H261" s="3">
        <f>[1]Люберцы!J302</f>
        <v>4</v>
      </c>
      <c r="I261" s="3">
        <f>[1]Люберцы!M302</f>
        <v>24.2</v>
      </c>
      <c r="J261" s="3">
        <v>23.9</v>
      </c>
      <c r="K261" s="3">
        <f>J261-I261</f>
        <v>-0.30000000000000071</v>
      </c>
      <c r="L261" s="7">
        <f>K261/I261</f>
        <v>-1.2396694214876063E-2</v>
      </c>
      <c r="M261" s="3" t="s">
        <v>44</v>
      </c>
    </row>
    <row r="262" spans="1:13" x14ac:dyDescent="0.25">
      <c r="A262" s="3">
        <v>261</v>
      </c>
      <c r="B262" s="3" t="str">
        <f>[1]Сходненская!C343</f>
        <v xml:space="preserve">Ибрагимова Анастасия Антоновна </v>
      </c>
      <c r="C262" s="3" t="s">
        <v>34</v>
      </c>
      <c r="D262" s="3" t="str">
        <f>[1]Сходненская!D343</f>
        <v>ж</v>
      </c>
      <c r="E262" s="3" t="str">
        <f>[1]Сходненская!E343</f>
        <v xml:space="preserve">сотрудник </v>
      </c>
      <c r="F262" s="3" t="str">
        <f>[1]Сходненская!F343</f>
        <v>взрослые старше 18 лет</v>
      </c>
      <c r="G262" s="3">
        <f>[1]Сходненская!G343</f>
        <v>165</v>
      </c>
      <c r="H262" s="3">
        <f>[1]Сходненская!J343</f>
        <v>0</v>
      </c>
      <c r="I262" s="3">
        <f>[1]Сходненская!M343</f>
        <v>23.1</v>
      </c>
      <c r="J262" s="3">
        <v>22.8</v>
      </c>
      <c r="K262" s="3">
        <f>J262-I262</f>
        <v>-0.30000000000000071</v>
      </c>
      <c r="L262" s="7">
        <f>K262/I262</f>
        <v>-1.2987012987013017E-2</v>
      </c>
      <c r="M262" s="3" t="s">
        <v>44</v>
      </c>
    </row>
    <row r="263" spans="1:13" x14ac:dyDescent="0.25">
      <c r="A263" s="3">
        <v>262</v>
      </c>
      <c r="B263" s="3" t="str">
        <f>[1]Люберцы!C780</f>
        <v>Шевченко Вероника Валерьевна</v>
      </c>
      <c r="C263" s="3" t="s">
        <v>27</v>
      </c>
      <c r="D263" s="3" t="str">
        <f>[1]Люберцы!D780</f>
        <v>ж</v>
      </c>
      <c r="E263" s="3" t="str">
        <f>[1]Люберцы!E780</f>
        <v>ЧК</v>
      </c>
      <c r="F263" s="3" t="str">
        <f>[1]Люберцы!F780</f>
        <v>взрослые старше 18 лет</v>
      </c>
      <c r="G263" s="3">
        <f>[1]Люберцы!G780</f>
        <v>151</v>
      </c>
      <c r="H263" s="3">
        <f>[1]Люберцы!J780</f>
        <v>5</v>
      </c>
      <c r="I263" s="3">
        <f>[1]Люберцы!M780</f>
        <v>20.8</v>
      </c>
      <c r="J263" s="3">
        <v>20.5</v>
      </c>
      <c r="K263" s="3">
        <f>J263-I263</f>
        <v>-0.30000000000000071</v>
      </c>
      <c r="L263" s="7">
        <f>K263/I263</f>
        <v>-1.4423076923076957E-2</v>
      </c>
      <c r="M263" s="3" t="s">
        <v>44</v>
      </c>
    </row>
    <row r="264" spans="1:13" x14ac:dyDescent="0.25">
      <c r="A264" s="3">
        <v>263</v>
      </c>
      <c r="B264" s="3" t="str">
        <f>[1]Реутов!C289</f>
        <v>Глущенко Александр Юрьевич</v>
      </c>
      <c r="C264" s="3" t="s">
        <v>32</v>
      </c>
      <c r="D264" s="3" t="str">
        <f>[1]Реутов!D289</f>
        <v>м</v>
      </c>
      <c r="E264" s="3" t="str">
        <f>[1]Реутов!E289</f>
        <v>чк</v>
      </c>
      <c r="F264" s="3" t="str">
        <f>[1]Реутов!F289</f>
        <v>взрослые старше 18</v>
      </c>
      <c r="G264" s="3">
        <f>[1]Реутов!G289</f>
        <v>181</v>
      </c>
      <c r="H264" s="3">
        <f>[1]Реутов!K289</f>
        <v>0</v>
      </c>
      <c r="I264" s="3">
        <f>[1]Реутов!N289</f>
        <v>50.6</v>
      </c>
      <c r="J264" s="3">
        <v>50.2</v>
      </c>
      <c r="K264" s="3">
        <f>J264-I264</f>
        <v>-0.39999999999999858</v>
      </c>
      <c r="L264" s="7">
        <f>K264/I264</f>
        <v>-7.9051383399209203E-3</v>
      </c>
      <c r="M264" s="3" t="s">
        <v>44</v>
      </c>
    </row>
    <row r="265" spans="1:13" x14ac:dyDescent="0.25">
      <c r="A265" s="3">
        <v>264</v>
      </c>
      <c r="B265" s="3" t="str">
        <f>[1]Курск!C649</f>
        <v>Котыхов Роман Сергеевич</v>
      </c>
      <c r="C265" s="3" t="s">
        <v>23</v>
      </c>
      <c r="D265" s="3" t="str">
        <f>[1]Курск!D649</f>
        <v>м</v>
      </c>
      <c r="E265" s="3" t="str">
        <f>[1]Курск!E649</f>
        <v>чк</v>
      </c>
      <c r="F265" s="3" t="str">
        <f>[1]Курск!F649</f>
        <v>взрослые старше 18</v>
      </c>
      <c r="G265" s="3">
        <f>[1]Курск!G649</f>
        <v>189</v>
      </c>
      <c r="H265" s="3">
        <f>[1]Курск!J649</f>
        <v>0</v>
      </c>
      <c r="I265" s="3">
        <f>[1]Курск!M649</f>
        <v>43.3</v>
      </c>
      <c r="J265" s="3">
        <v>42.9</v>
      </c>
      <c r="K265" s="3">
        <f>J265-I265</f>
        <v>-0.39999999999999858</v>
      </c>
      <c r="L265" s="7">
        <f>K265/I265</f>
        <v>-9.2378752886835714E-3</v>
      </c>
      <c r="M265" s="3" t="s">
        <v>44</v>
      </c>
    </row>
    <row r="266" spans="1:13" x14ac:dyDescent="0.25">
      <c r="A266" s="3">
        <v>265</v>
      </c>
      <c r="B266" s="3" t="str">
        <f>'[1]Южное Бутово '!C145</f>
        <v>Гуриков Максим</v>
      </c>
      <c r="C266" s="3" t="s">
        <v>14</v>
      </c>
      <c r="D266" s="3" t="str">
        <f>'[1]Южное Бутово '!D145</f>
        <v>м</v>
      </c>
      <c r="E266" s="3" t="str">
        <f>'[1]Южное Бутово '!E145</f>
        <v>ЧК</v>
      </c>
      <c r="F266" s="3" t="str">
        <f>'[1]Южное Бутово '!F145</f>
        <v>взрослые старше 18 лет</v>
      </c>
      <c r="G266" s="3">
        <f>'[1]Южное Бутово '!G145</f>
        <v>180</v>
      </c>
      <c r="H266" s="3">
        <f>'[1]Южное Бутово '!J145</f>
        <v>0</v>
      </c>
      <c r="I266" s="3">
        <f>'[1]Южное Бутово '!M145</f>
        <v>43.1</v>
      </c>
      <c r="J266" s="3">
        <v>42.7</v>
      </c>
      <c r="K266" s="3">
        <f>J266-I266</f>
        <v>-0.39999999999999858</v>
      </c>
      <c r="L266" s="7">
        <f>K266/I266</f>
        <v>-9.2807424593967184E-3</v>
      </c>
      <c r="M266" s="3" t="s">
        <v>44</v>
      </c>
    </row>
    <row r="267" spans="1:13" x14ac:dyDescent="0.25">
      <c r="A267" s="3">
        <v>266</v>
      </c>
      <c r="B267" s="3" t="str">
        <f>[1]Сходненская!C176</f>
        <v>Мендиева Мээрим Мурсакожоевна</v>
      </c>
      <c r="C267" s="3" t="s">
        <v>34</v>
      </c>
      <c r="D267" s="3" t="str">
        <f>[1]Сходненская!D176</f>
        <v>ж</v>
      </c>
      <c r="E267" s="3" t="str">
        <f>[1]Сходненская!E176</f>
        <v>чк</v>
      </c>
      <c r="F267" s="3" t="str">
        <f>[1]Сходненская!F176</f>
        <v>взрослые старше 18 лет</v>
      </c>
      <c r="G267" s="3">
        <f>[1]Сходненская!G176</f>
        <v>177.1</v>
      </c>
      <c r="H267" s="3">
        <f>[1]Сходненская!J176</f>
        <v>0</v>
      </c>
      <c r="I267" s="3">
        <f>[1]Сходненская!M176</f>
        <v>29.7</v>
      </c>
      <c r="J267" s="3">
        <v>29.3</v>
      </c>
      <c r="K267" s="3">
        <f>J267-I267</f>
        <v>-0.39999999999999858</v>
      </c>
      <c r="L267" s="7">
        <f>K267/I267</f>
        <v>-1.3468013468013421E-2</v>
      </c>
      <c r="M267" s="3" t="s">
        <v>44</v>
      </c>
    </row>
    <row r="268" spans="1:13" x14ac:dyDescent="0.25">
      <c r="A268" s="3">
        <v>267</v>
      </c>
      <c r="B268" s="3" t="str">
        <f>[1]Кожухово!C302</f>
        <v>Тараскина Наталья Александровна</v>
      </c>
      <c r="C268" s="3" t="s">
        <v>49</v>
      </c>
      <c r="D268" s="3" t="str">
        <f>[1]Кожухово!D302</f>
        <v>Ж</v>
      </c>
      <c r="E268" s="3" t="str">
        <f>[1]Кожухово!E302</f>
        <v>ЧК</v>
      </c>
      <c r="F268" s="8" t="str">
        <f>[1]Кожухово!F302</f>
        <v>Взрослые старше 18 лет</v>
      </c>
      <c r="G268" s="3">
        <f>[1]Кожухово!G302</f>
        <v>163</v>
      </c>
      <c r="H268" s="3">
        <f>[1]Кожухово!J302</f>
        <v>1.5</v>
      </c>
      <c r="I268" s="3">
        <f>[1]Кожухово!M302</f>
        <v>28.9</v>
      </c>
      <c r="J268" s="3">
        <v>28.5</v>
      </c>
      <c r="K268" s="3">
        <f>J268-I268</f>
        <v>-0.39999999999999858</v>
      </c>
      <c r="L268" s="7">
        <f>K268/I268</f>
        <v>-1.3840830449826941E-2</v>
      </c>
      <c r="M268" s="3" t="s">
        <v>44</v>
      </c>
    </row>
    <row r="269" spans="1:13" x14ac:dyDescent="0.25">
      <c r="A269" s="3">
        <v>268</v>
      </c>
      <c r="B269" s="3" t="str">
        <f>[1]Королев!C171</f>
        <v>Сидорова Виктория Ивановна</v>
      </c>
      <c r="C269" s="3" t="s">
        <v>21</v>
      </c>
      <c r="D269" s="3" t="str">
        <f>[1]Королев!D171</f>
        <v>ж</v>
      </c>
      <c r="E269" s="3" t="str">
        <f>[1]Королев!E171</f>
        <v xml:space="preserve">сотрудник </v>
      </c>
      <c r="F269" s="3" t="str">
        <f>[1]Королев!F171</f>
        <v>взрослые старше 18 лет</v>
      </c>
      <c r="G269" s="3">
        <f>[1]Королев!G171</f>
        <v>160</v>
      </c>
      <c r="H269" s="3">
        <f>[1]Королев!J171</f>
        <v>2</v>
      </c>
      <c r="I269" s="3">
        <f>[1]Королев!M171</f>
        <v>26.2</v>
      </c>
      <c r="J269" s="3">
        <v>25.8</v>
      </c>
      <c r="K269" s="3">
        <f>J269-I269</f>
        <v>-0.39999999999999858</v>
      </c>
      <c r="L269" s="7">
        <f>K269/I269</f>
        <v>-1.526717557251903E-2</v>
      </c>
      <c r="M269" s="3" t="s">
        <v>44</v>
      </c>
    </row>
    <row r="270" spans="1:13" x14ac:dyDescent="0.25">
      <c r="A270" s="3">
        <v>269</v>
      </c>
      <c r="B270" s="3" t="str">
        <f>[1]Жулебино!C492</f>
        <v>Дельцова Анастасия Станиславовна</v>
      </c>
      <c r="C270" s="3" t="s">
        <v>10</v>
      </c>
      <c r="D270" s="3" t="str">
        <f>[1]Жулебино!D492</f>
        <v>ж</v>
      </c>
      <c r="E270" s="3" t="str">
        <f>[1]Жулебино!E492</f>
        <v>чк</v>
      </c>
      <c r="F270" s="3" t="str">
        <f>[1]Жулебино!F492</f>
        <v>взрослые старше 18</v>
      </c>
      <c r="G270" s="3">
        <f>[1]Жулебино!G492</f>
        <v>168</v>
      </c>
      <c r="H270" s="3">
        <f>[1]Жулебино!J492</f>
        <v>2</v>
      </c>
      <c r="I270" s="3">
        <f>[1]Жулебино!M492</f>
        <v>26</v>
      </c>
      <c r="J270" s="3">
        <v>25.6</v>
      </c>
      <c r="K270" s="3">
        <f>J270-I270</f>
        <v>-0.39999999999999858</v>
      </c>
      <c r="L270" s="7">
        <f>K270/I270</f>
        <v>-1.538461538461533E-2</v>
      </c>
      <c r="M270" s="3" t="s">
        <v>44</v>
      </c>
    </row>
    <row r="271" spans="1:13" x14ac:dyDescent="0.25">
      <c r="A271" s="3">
        <v>270</v>
      </c>
      <c r="B271" s="3" t="str">
        <f>'[1]Южное Бутово '!C327</f>
        <v>Авдеева Екатерина</v>
      </c>
      <c r="C271" s="3" t="s">
        <v>14</v>
      </c>
      <c r="D271" s="3" t="str">
        <f>'[1]Южное Бутово '!D327</f>
        <v>ж</v>
      </c>
      <c r="E271" s="3" t="str">
        <f>'[1]Южное Бутово '!E327</f>
        <v>сотрудник</v>
      </c>
      <c r="F271" s="3" t="str">
        <f>'[1]Южное Бутово '!F327</f>
        <v>взрослые старше 18 лет</v>
      </c>
      <c r="G271" s="3">
        <f>'[1]Южное Бутово '!G327</f>
        <v>169.3</v>
      </c>
      <c r="H271" s="3">
        <f>'[1]Южное Бутово '!J327</f>
        <v>0</v>
      </c>
      <c r="I271" s="3">
        <f>'[1]Южное Бутово '!M327</f>
        <v>26</v>
      </c>
      <c r="J271" s="3">
        <v>25.6</v>
      </c>
      <c r="K271" s="3">
        <f>J271-I271</f>
        <v>-0.39999999999999858</v>
      </c>
      <c r="L271" s="7">
        <f>K271/I271</f>
        <v>-1.538461538461533E-2</v>
      </c>
      <c r="M271" s="3" t="s">
        <v>44</v>
      </c>
    </row>
    <row r="272" spans="1:13" x14ac:dyDescent="0.25">
      <c r="A272" s="3">
        <v>271</v>
      </c>
      <c r="B272" s="3" t="str">
        <f>[1]Реутов!C4</f>
        <v>Червова Анастасия Сергеевна</v>
      </c>
      <c r="C272" s="3" t="s">
        <v>32</v>
      </c>
      <c r="D272" s="3" t="str">
        <f>[1]Реутов!D4</f>
        <v>ж</v>
      </c>
      <c r="E272" s="3" t="str">
        <f>[1]Реутов!E4</f>
        <v>чк</v>
      </c>
      <c r="F272" s="3" t="str">
        <f>[1]Реутов!F4</f>
        <v>взрослые старше 18</v>
      </c>
      <c r="G272" s="3">
        <f>[1]Реутов!G4</f>
        <v>169.8</v>
      </c>
      <c r="H272" s="3">
        <f>[1]Реутов!K4</f>
        <v>0</v>
      </c>
      <c r="I272" s="3">
        <f>[1]Реутов!N4</f>
        <v>25.5</v>
      </c>
      <c r="J272" s="3">
        <v>25.1</v>
      </c>
      <c r="K272" s="3">
        <f>J272-I272</f>
        <v>-0.39999999999999858</v>
      </c>
      <c r="L272" s="7">
        <f>K272/I272</f>
        <v>-1.5686274509803866E-2</v>
      </c>
      <c r="M272" s="3" t="s">
        <v>44</v>
      </c>
    </row>
    <row r="273" spans="1:13" x14ac:dyDescent="0.25">
      <c r="A273" s="3">
        <v>272</v>
      </c>
      <c r="B273" s="3" t="s">
        <v>48</v>
      </c>
      <c r="C273" s="3" t="s">
        <v>27</v>
      </c>
      <c r="D273" s="3" t="s">
        <v>17</v>
      </c>
      <c r="E273" s="3" t="str">
        <f>[1]Люберцы!E328</f>
        <v>Чк</v>
      </c>
      <c r="F273" s="3" t="str">
        <f>[1]Люберцы!F328</f>
        <v>взрослые старше 18 лет</v>
      </c>
      <c r="G273" s="3">
        <f>[1]Люберцы!G328</f>
        <v>0</v>
      </c>
      <c r="H273" s="3">
        <f>[1]Люберцы!J328</f>
        <v>0</v>
      </c>
      <c r="I273" s="3">
        <v>25.2</v>
      </c>
      <c r="J273" s="3">
        <v>24.8</v>
      </c>
      <c r="K273" s="3">
        <f>J273-I273</f>
        <v>-0.39999999999999858</v>
      </c>
      <c r="L273" s="7">
        <f>K273/I273</f>
        <v>-1.5873015873015817E-2</v>
      </c>
      <c r="M273" s="3" t="s">
        <v>44</v>
      </c>
    </row>
    <row r="274" spans="1:13" x14ac:dyDescent="0.25">
      <c r="A274" s="3">
        <v>273</v>
      </c>
      <c r="B274" s="3" t="str">
        <f>'[1]Зеленоград-1'!C260</f>
        <v>Бондаренко Светлана Сергеевна</v>
      </c>
      <c r="C274" s="3" t="s">
        <v>13</v>
      </c>
      <c r="D274" s="3" t="str">
        <f>'[1]Зеленоград-1'!D260</f>
        <v>ж</v>
      </c>
      <c r="E274" s="3" t="str">
        <f>'[1]Зеленоград-1'!E260</f>
        <v>чк</v>
      </c>
      <c r="F274" s="3" t="str">
        <f>'[1]Зеленоград-1'!F260</f>
        <v xml:space="preserve">взрослые старше 18 </v>
      </c>
      <c r="G274" s="3">
        <f>'[1]Зеленоград-1'!G260</f>
        <v>156</v>
      </c>
      <c r="H274" s="3">
        <f>'[1]Зеленоград-1'!J260</f>
        <v>0</v>
      </c>
      <c r="I274" s="3">
        <f>'[1]Зеленоград-1'!M260</f>
        <v>24.4</v>
      </c>
      <c r="J274" s="3">
        <v>24</v>
      </c>
      <c r="K274" s="3">
        <f>J274-I274</f>
        <v>-0.39999999999999858</v>
      </c>
      <c r="L274" s="7">
        <f>K274/I274</f>
        <v>-1.6393442622950762E-2</v>
      </c>
      <c r="M274" s="3" t="s">
        <v>44</v>
      </c>
    </row>
    <row r="275" spans="1:13" x14ac:dyDescent="0.25">
      <c r="A275" s="3">
        <v>274</v>
      </c>
      <c r="B275" s="3" t="str">
        <f>[1]Куркино!C392</f>
        <v>Алиева Патимат Омаровна</v>
      </c>
      <c r="C275" s="3" t="s">
        <v>22</v>
      </c>
      <c r="D275" s="3" t="str">
        <f>[1]Куркино!D392</f>
        <v>ж</v>
      </c>
      <c r="E275" s="3" t="str">
        <f>[1]Куркино!E392</f>
        <v>ЧК</v>
      </c>
      <c r="F275" s="3" t="str">
        <f>[1]Куркино!F392</f>
        <v>взрослые</v>
      </c>
      <c r="G275" s="3" t="str">
        <f>[1]Куркино!G392</f>
        <v>98.4</v>
      </c>
      <c r="H275" s="3">
        <f>[1]Куркино!J392</f>
        <v>0</v>
      </c>
      <c r="I275" s="3">
        <f>[1]Куркино!M392</f>
        <v>27.6</v>
      </c>
      <c r="J275" s="3">
        <v>27.2</v>
      </c>
      <c r="K275" s="3">
        <f>J275-I275</f>
        <v>-0.40000000000000213</v>
      </c>
      <c r="L275" s="7">
        <f>K275/I275</f>
        <v>-1.4492753623188482E-2</v>
      </c>
      <c r="M275" s="3" t="s">
        <v>44</v>
      </c>
    </row>
    <row r="276" spans="1:13" x14ac:dyDescent="0.25">
      <c r="A276" s="3">
        <v>275</v>
      </c>
      <c r="B276" s="3" t="str">
        <f>[1]Курск!C1157</f>
        <v>Чуйкова Наталья Евгеньевна</v>
      </c>
      <c r="C276" s="3" t="s">
        <v>23</v>
      </c>
      <c r="D276" s="3" t="str">
        <f>[1]Курск!D1157</f>
        <v>ж</v>
      </c>
      <c r="E276" s="3" t="str">
        <f>[1]Курск!E1157</f>
        <v>чк</v>
      </c>
      <c r="F276" s="3" t="str">
        <f>[1]Курск!F1157</f>
        <v>взрослые старше 18 лет</v>
      </c>
      <c r="G276" s="3">
        <f>[1]Курск!G1157</f>
        <v>171</v>
      </c>
      <c r="H276" s="3">
        <f>[1]Курск!J1157</f>
        <v>1.5</v>
      </c>
      <c r="I276" s="3">
        <f>[1]Курск!M1157</f>
        <v>27.3</v>
      </c>
      <c r="J276" s="3">
        <v>26.9</v>
      </c>
      <c r="K276" s="3">
        <f>J276-I276</f>
        <v>-0.40000000000000213</v>
      </c>
      <c r="L276" s="7">
        <f>K276/I276</f>
        <v>-1.465201465201473E-2</v>
      </c>
      <c r="M276" s="3" t="s">
        <v>44</v>
      </c>
    </row>
    <row r="277" spans="1:13" x14ac:dyDescent="0.25">
      <c r="A277" s="3">
        <v>276</v>
      </c>
      <c r="B277" s="3" t="str">
        <f>[1]Самара!D32</f>
        <v>Черникова Олеся Николаевна</v>
      </c>
      <c r="C277" s="3" t="s">
        <v>33</v>
      </c>
      <c r="D277" s="3" t="str">
        <f>[1]Самара!E32</f>
        <v>жен</v>
      </c>
      <c r="E277" s="3" t="str">
        <f>[1]Самара!F32</f>
        <v>чк</v>
      </c>
      <c r="F277" s="3" t="str">
        <f>[1]Самара!G32</f>
        <v xml:space="preserve">взрослые старше 18 лет </v>
      </c>
      <c r="G277" s="3">
        <f>[1]Самара!H32</f>
        <v>164</v>
      </c>
      <c r="H277" s="3">
        <f>[1]Самара!K32</f>
        <v>0</v>
      </c>
      <c r="I277" s="3">
        <f>[1]Самара!N32</f>
        <v>24.3</v>
      </c>
      <c r="J277" s="3">
        <v>23.9</v>
      </c>
      <c r="K277" s="3">
        <f>J277-I277</f>
        <v>-0.40000000000000213</v>
      </c>
      <c r="L277" s="7">
        <f>K277/I277</f>
        <v>-1.6460905349794327E-2</v>
      </c>
      <c r="M277" s="3" t="s">
        <v>44</v>
      </c>
    </row>
    <row r="278" spans="1:13" x14ac:dyDescent="0.25">
      <c r="A278" s="3">
        <v>277</v>
      </c>
      <c r="B278" s="3" t="str">
        <f>[1]Оренбург!C637</f>
        <v>Утинисова Татьяна Болсыновна</v>
      </c>
      <c r="C278" s="3" t="s">
        <v>30</v>
      </c>
      <c r="D278" s="3" t="str">
        <f>[1]Оренбург!D637</f>
        <v>жен</v>
      </c>
      <c r="E278" s="3" t="str">
        <f>[1]Оренбург!E637</f>
        <v>ЧК</v>
      </c>
      <c r="F278" s="3" t="str">
        <f>[1]Оренбург!F637</f>
        <v>взрослые старше 18 лет</v>
      </c>
      <c r="G278" s="3">
        <f>[1]Оренбург!G637</f>
        <v>162</v>
      </c>
      <c r="H278" s="3">
        <f>[1]Оренбург!J637</f>
        <v>7</v>
      </c>
      <c r="I278" s="3">
        <f>[1]Оренбург!M637</f>
        <v>21.1</v>
      </c>
      <c r="J278" s="3">
        <v>20.7</v>
      </c>
      <c r="K278" s="3">
        <f>J278-I278</f>
        <v>-0.40000000000000213</v>
      </c>
      <c r="L278" s="7">
        <f>K278/I278</f>
        <v>-1.895734597156408E-2</v>
      </c>
      <c r="M278" s="3" t="s">
        <v>44</v>
      </c>
    </row>
    <row r="279" spans="1:13" x14ac:dyDescent="0.25">
      <c r="A279" s="3">
        <v>278</v>
      </c>
      <c r="B279" s="3" t="str">
        <f>[1]Ховрино!C106</f>
        <v>Никифоров Денис Вячеславович</v>
      </c>
      <c r="C279" s="3" t="s">
        <v>20</v>
      </c>
      <c r="D279" s="3" t="str">
        <f>[1]Ховрино!D106</f>
        <v>М</v>
      </c>
      <c r="E279" s="3" t="str">
        <f>[1]Ховрино!E106</f>
        <v>Чк</v>
      </c>
      <c r="F279" s="3" t="str">
        <f>[1]Ховрино!F106</f>
        <v>взрослые старше 18 лет</v>
      </c>
      <c r="G279" s="3">
        <f>[1]Ховрино!G106</f>
        <v>187.6</v>
      </c>
      <c r="H279" s="3">
        <f>[1]Ховрино!I106</f>
        <v>8.5</v>
      </c>
      <c r="I279" s="3">
        <f>[1]Ховрино!M106</f>
        <v>44.2</v>
      </c>
      <c r="J279" s="3">
        <v>43.8</v>
      </c>
      <c r="K279" s="3">
        <f>J279-I279</f>
        <v>-0.40000000000000568</v>
      </c>
      <c r="L279" s="7">
        <f>K279/I279</f>
        <v>-9.049773755656236E-3</v>
      </c>
      <c r="M279" s="3" t="s">
        <v>44</v>
      </c>
    </row>
    <row r="280" spans="1:13" x14ac:dyDescent="0.25">
      <c r="A280" s="3">
        <v>279</v>
      </c>
      <c r="B280" s="3" t="s">
        <v>31</v>
      </c>
      <c r="C280" s="3" t="s">
        <v>30</v>
      </c>
      <c r="D280" s="3" t="str">
        <f>[1]Оренбург!D145</f>
        <v>Муж</v>
      </c>
      <c r="E280" s="3" t="str">
        <f>[1]Оренбург!E145</f>
        <v>ЧК</v>
      </c>
      <c r="F280" s="3" t="str">
        <f>[1]Оренбург!F145</f>
        <v>взрослые старше 18 лет</v>
      </c>
      <c r="G280" s="3">
        <f>[1]Оренбург!G145</f>
        <v>176.3</v>
      </c>
      <c r="H280" s="3">
        <f>[1]Оренбург!J145</f>
        <v>4</v>
      </c>
      <c r="I280" s="3">
        <f>[1]Оренбург!M145</f>
        <v>36.700000000000003</v>
      </c>
      <c r="J280" s="3">
        <v>36.299999999999997</v>
      </c>
      <c r="K280" s="3">
        <f>J280-I280</f>
        <v>-0.40000000000000568</v>
      </c>
      <c r="L280" s="7">
        <f>K280/I280</f>
        <v>-1.0899182561308056E-2</v>
      </c>
      <c r="M280" s="3" t="s">
        <v>44</v>
      </c>
    </row>
    <row r="281" spans="1:13" x14ac:dyDescent="0.25">
      <c r="A281" s="3">
        <v>280</v>
      </c>
      <c r="B281" s="3" t="str">
        <f>[1]Жулебино!C300</f>
        <v xml:space="preserve">Сидорцов Андрей </v>
      </c>
      <c r="C281" s="3" t="s">
        <v>10</v>
      </c>
      <c r="D281" s="3" t="str">
        <f>[1]Жулебино!D300</f>
        <v>м</v>
      </c>
      <c r="E281" s="3" t="str">
        <f>[1]Жулебино!E300</f>
        <v>чк</v>
      </c>
      <c r="F281" s="3" t="str">
        <f>[1]Жулебино!F300</f>
        <v>взрослые старше 18</v>
      </c>
      <c r="G281" s="3">
        <f>[1]Жулебино!G300</f>
        <v>196.4</v>
      </c>
      <c r="H281" s="3">
        <f>[1]Жулебино!J300</f>
        <v>2</v>
      </c>
      <c r="I281" s="3">
        <f>[1]Жулебино!M300</f>
        <v>45.7</v>
      </c>
      <c r="J281" s="3">
        <v>45.2</v>
      </c>
      <c r="K281" s="3">
        <f>J281-I281</f>
        <v>-0.5</v>
      </c>
      <c r="L281" s="7">
        <f>K281/I281</f>
        <v>-1.0940919037199124E-2</v>
      </c>
      <c r="M281" s="3" t="s">
        <v>44</v>
      </c>
    </row>
    <row r="282" spans="1:13" x14ac:dyDescent="0.25">
      <c r="A282" s="3">
        <v>281</v>
      </c>
      <c r="B282" s="3" t="str">
        <f>[1]Краснодар!C358</f>
        <v>Козьмин Дмитрий Ростиславович</v>
      </c>
      <c r="C282" s="3" t="s">
        <v>26</v>
      </c>
      <c r="D282" s="3" t="str">
        <f>[1]Краснодар!D358</f>
        <v>Муж</v>
      </c>
      <c r="E282" s="3" t="str">
        <f>[1]Краснодар!E358</f>
        <v>ЧК</v>
      </c>
      <c r="F282" s="3" t="str">
        <f>[1]Краснодар!F358</f>
        <v>взрослый</v>
      </c>
      <c r="G282" s="3">
        <f>[1]Краснодар!G358</f>
        <v>172</v>
      </c>
      <c r="H282" s="3">
        <f>[1]Краснодар!J358</f>
        <v>0</v>
      </c>
      <c r="I282" s="3">
        <f>[1]Краснодар!M358</f>
        <v>37</v>
      </c>
      <c r="J282" s="3">
        <v>36.5</v>
      </c>
      <c r="K282" s="3">
        <f>J282-I282</f>
        <v>-0.5</v>
      </c>
      <c r="L282" s="7">
        <f>K282/I282</f>
        <v>-1.3513513513513514E-2</v>
      </c>
      <c r="M282" s="3" t="s">
        <v>44</v>
      </c>
    </row>
    <row r="283" spans="1:13" x14ac:dyDescent="0.25">
      <c r="A283" s="3">
        <v>282</v>
      </c>
      <c r="B283" s="3" t="str">
        <f>[1]Оренбург!C329</f>
        <v>Усачев Виталий Владимирович</v>
      </c>
      <c r="C283" s="3" t="s">
        <v>30</v>
      </c>
      <c r="D283" s="3" t="str">
        <f>[1]Оренбург!D329</f>
        <v>Муж</v>
      </c>
      <c r="E283" s="3" t="str">
        <f>[1]Оренбург!E329</f>
        <v>Чк</v>
      </c>
      <c r="F283" s="3" t="str">
        <f>[1]Оренбург!F329</f>
        <v>взрослые старше 18 лет</v>
      </c>
      <c r="G283" s="3">
        <f>[1]Оренбург!G329</f>
        <v>184.5</v>
      </c>
      <c r="H283" s="3">
        <f>[1]Оренбург!J329</f>
        <v>1.5</v>
      </c>
      <c r="I283" s="3">
        <f>[1]Оренбург!M329</f>
        <v>36.9</v>
      </c>
      <c r="J283" s="3">
        <v>36.4</v>
      </c>
      <c r="K283" s="3">
        <f>J283-I283</f>
        <v>-0.5</v>
      </c>
      <c r="L283" s="7">
        <f>K283/I283</f>
        <v>-1.3550135501355014E-2</v>
      </c>
      <c r="M283" s="3" t="s">
        <v>44</v>
      </c>
    </row>
    <row r="284" spans="1:13" x14ac:dyDescent="0.25">
      <c r="A284" s="3">
        <v>283</v>
      </c>
      <c r="B284" s="3" t="str">
        <f>'[1]Южное Бутово '!C379</f>
        <v>Кузнецов Николай</v>
      </c>
      <c r="C284" s="3" t="s">
        <v>14</v>
      </c>
      <c r="D284" s="3" t="str">
        <f>'[1]Южное Бутово '!D379</f>
        <v>м</v>
      </c>
      <c r="E284" s="3" t="str">
        <f>'[1]Южное Бутово '!E379</f>
        <v>чк</v>
      </c>
      <c r="F284" s="3" t="str">
        <f>'[1]Южное Бутово '!F379</f>
        <v>взрослые старше 18 лет</v>
      </c>
      <c r="G284" s="3">
        <f>'[1]Южное Бутово '!G379</f>
        <v>167</v>
      </c>
      <c r="H284" s="3">
        <f>'[1]Южное Бутово '!J379</f>
        <v>0</v>
      </c>
      <c r="I284" s="3">
        <f>'[1]Южное Бутово '!M379</f>
        <v>35.6</v>
      </c>
      <c r="J284" s="3">
        <v>35.1</v>
      </c>
      <c r="K284" s="3">
        <f>J284-I284</f>
        <v>-0.5</v>
      </c>
      <c r="L284" s="7">
        <f>K284/I284</f>
        <v>-1.4044943820224719E-2</v>
      </c>
      <c r="M284" s="3" t="s">
        <v>44</v>
      </c>
    </row>
    <row r="285" spans="1:13" x14ac:dyDescent="0.25">
      <c r="A285" s="3">
        <v>284</v>
      </c>
      <c r="B285" s="3" t="str">
        <f>[1]Курск!C557</f>
        <v>Новиков Юрий Дмитриевич</v>
      </c>
      <c r="C285" s="3" t="s">
        <v>23</v>
      </c>
      <c r="D285" s="3" t="str">
        <f>[1]Курск!D557</f>
        <v>м</v>
      </c>
      <c r="E285" s="3" t="str">
        <f>[1]Курск!E557</f>
        <v xml:space="preserve">чк </v>
      </c>
      <c r="F285" s="3" t="str">
        <f>[1]Курск!F557</f>
        <v>взрослые старше 18 лет</v>
      </c>
      <c r="G285" s="3">
        <f>[1]Курск!G557</f>
        <v>170</v>
      </c>
      <c r="H285" s="3">
        <f>[1]Курск!J557</f>
        <v>3</v>
      </c>
      <c r="I285" s="3">
        <f>[1]Курск!M557</f>
        <v>34.6</v>
      </c>
      <c r="J285" s="3">
        <v>34.1</v>
      </c>
      <c r="K285" s="3">
        <f>J285-I285</f>
        <v>-0.5</v>
      </c>
      <c r="L285" s="7">
        <f>K285/I285</f>
        <v>-1.4450867052023121E-2</v>
      </c>
      <c r="M285" s="3" t="s">
        <v>44</v>
      </c>
    </row>
    <row r="286" spans="1:13" x14ac:dyDescent="0.25">
      <c r="A286" s="3">
        <v>285</v>
      </c>
      <c r="B286" s="3" t="str">
        <f>[1]Курск!C465</f>
        <v>Дорохова Людмила Ивановна</v>
      </c>
      <c r="C286" s="3" t="s">
        <v>23</v>
      </c>
      <c r="D286" s="3" t="str">
        <f>[1]Курск!D465</f>
        <v>ж</v>
      </c>
      <c r="E286" s="3" t="str">
        <f>[1]Курск!E465</f>
        <v>чк</v>
      </c>
      <c r="F286" s="3" t="str">
        <f>[1]Курск!F465</f>
        <v>взрослые старше 18</v>
      </c>
      <c r="G286" s="3">
        <f>[1]Курск!G465</f>
        <v>168</v>
      </c>
      <c r="H286" s="3">
        <f>[1]Курск!J465</f>
        <v>1.5</v>
      </c>
      <c r="I286" s="3">
        <f>[1]Курск!M465</f>
        <v>29.8</v>
      </c>
      <c r="J286" s="3">
        <v>29.3</v>
      </c>
      <c r="K286" s="3">
        <f>J286-I286</f>
        <v>-0.5</v>
      </c>
      <c r="L286" s="7">
        <f>K286/I286</f>
        <v>-1.6778523489932886E-2</v>
      </c>
      <c r="M286" s="3" t="s">
        <v>44</v>
      </c>
    </row>
    <row r="287" spans="1:13" x14ac:dyDescent="0.25">
      <c r="A287" s="3">
        <v>286</v>
      </c>
      <c r="B287" s="3" t="str">
        <f>[1]Жулебино!C191</f>
        <v>Гроссу Александра Вячеславовна</v>
      </c>
      <c r="C287" s="3" t="s">
        <v>10</v>
      </c>
      <c r="D287" s="3" t="str">
        <f>[1]Жулебино!D191</f>
        <v>ж</v>
      </c>
      <c r="E287" s="3" t="str">
        <f>[1]Жулебино!E191</f>
        <v>чк</v>
      </c>
      <c r="F287" s="3" t="str">
        <f>[1]Жулебино!F191</f>
        <v>взрослые старше 18</v>
      </c>
      <c r="G287" s="3">
        <f>[1]Жулебино!G191</f>
        <v>160</v>
      </c>
      <c r="H287" s="3">
        <f>[1]Жулебино!J191</f>
        <v>0</v>
      </c>
      <c r="I287" s="3">
        <f>[1]Жулебино!M191</f>
        <v>29.1</v>
      </c>
      <c r="J287" s="3">
        <v>28.6</v>
      </c>
      <c r="K287" s="3">
        <f>J287-I287</f>
        <v>-0.5</v>
      </c>
      <c r="L287" s="7">
        <f>K287/I287</f>
        <v>-1.7182130584192438E-2</v>
      </c>
      <c r="M287" s="3" t="s">
        <v>44</v>
      </c>
    </row>
    <row r="288" spans="1:13" x14ac:dyDescent="0.25">
      <c r="A288" s="3">
        <v>287</v>
      </c>
      <c r="B288" s="3" t="str">
        <f>'[1]Зеленоград-2'!C266</f>
        <v>Свищева Людмила Михайловна</v>
      </c>
      <c r="C288" s="3" t="s">
        <v>12</v>
      </c>
      <c r="D288" s="3" t="str">
        <f>'[1]Зеленоград-2'!D266</f>
        <v>ж</v>
      </c>
      <c r="E288" s="3" t="str">
        <f>'[1]Зеленоград-2'!E266</f>
        <v>Чк</v>
      </c>
      <c r="F288" s="3" t="str">
        <f>'[1]Зеленоград-2'!F266</f>
        <v>взрослые старше 18 лет</v>
      </c>
      <c r="G288" s="3">
        <f>'[1]Зеленоград-2'!G266</f>
        <v>165.2</v>
      </c>
      <c r="H288" s="3">
        <f>'[1]Зеленоград-2'!J266</f>
        <v>0</v>
      </c>
      <c r="I288" s="3">
        <f>'[1]Зеленоград-2'!M266</f>
        <v>28</v>
      </c>
      <c r="J288" s="3">
        <v>27.5</v>
      </c>
      <c r="K288" s="3">
        <f>J288-I288</f>
        <v>-0.5</v>
      </c>
      <c r="L288" s="7">
        <f>K288/I288</f>
        <v>-1.7857142857142856E-2</v>
      </c>
      <c r="M288" s="3" t="s">
        <v>44</v>
      </c>
    </row>
    <row r="289" spans="1:13" x14ac:dyDescent="0.25">
      <c r="A289" s="3">
        <v>288</v>
      </c>
      <c r="B289" s="3" t="str">
        <f>[1]Люберцы!C433</f>
        <v>Красова Наталия Алексеевна</v>
      </c>
      <c r="C289" s="3" t="s">
        <v>27</v>
      </c>
      <c r="D289" s="3" t="str">
        <f>[1]Люберцы!D433</f>
        <v>ж</v>
      </c>
      <c r="E289" s="3" t="str">
        <f>[1]Люберцы!E433</f>
        <v>Чк</v>
      </c>
      <c r="F289" s="3" t="str">
        <f>[1]Люберцы!F433</f>
        <v>взрослые старше 18 лет</v>
      </c>
      <c r="G289" s="3">
        <f>[1]Люберцы!G433</f>
        <v>168</v>
      </c>
      <c r="H289" s="3">
        <f>[1]Люберцы!J433</f>
        <v>2</v>
      </c>
      <c r="I289" s="3">
        <f>[1]Люберцы!M433</f>
        <v>27.7</v>
      </c>
      <c r="J289" s="3">
        <v>27.2</v>
      </c>
      <c r="K289" s="3">
        <f>J289-I289</f>
        <v>-0.5</v>
      </c>
      <c r="L289" s="7">
        <f>K289/I289</f>
        <v>-1.8050541516245487E-2</v>
      </c>
      <c r="M289" s="3" t="s">
        <v>44</v>
      </c>
    </row>
    <row r="290" spans="1:13" x14ac:dyDescent="0.25">
      <c r="A290" s="3">
        <v>289</v>
      </c>
      <c r="B290" s="3" t="str">
        <f>[1]Люберцы!C446</f>
        <v>Кривошеева Юлия Сергеевна</v>
      </c>
      <c r="C290" s="3" t="s">
        <v>27</v>
      </c>
      <c r="D290" s="3" t="str">
        <f>[1]Люберцы!D446</f>
        <v>ж</v>
      </c>
      <c r="E290" s="3" t="str">
        <f>[1]Люберцы!E446</f>
        <v>сотрудник</v>
      </c>
      <c r="F290" s="3" t="str">
        <f>[1]Люберцы!F446</f>
        <v>взрослые старше 18 лет</v>
      </c>
      <c r="G290" s="3">
        <f>[1]Люберцы!G446</f>
        <v>165</v>
      </c>
      <c r="H290" s="3">
        <f>[1]Люберцы!J446</f>
        <v>2</v>
      </c>
      <c r="I290" s="3">
        <f>[1]Люберцы!M446</f>
        <v>25.9</v>
      </c>
      <c r="J290" s="3">
        <v>25.4</v>
      </c>
      <c r="K290" s="3">
        <f>J290-I290</f>
        <v>-0.5</v>
      </c>
      <c r="L290" s="7">
        <f>K290/I290</f>
        <v>-1.9305019305019305E-2</v>
      </c>
      <c r="M290" s="3" t="s">
        <v>44</v>
      </c>
    </row>
    <row r="291" spans="1:13" x14ac:dyDescent="0.25">
      <c r="A291" s="3">
        <v>290</v>
      </c>
      <c r="B291" s="3" t="str">
        <f>[1]Ховрино!C340</f>
        <v>Жучкова Елизавета Борисовна</v>
      </c>
      <c r="C291" s="3" t="s">
        <v>20</v>
      </c>
      <c r="D291" s="3" t="str">
        <f>[1]Ховрино!D340</f>
        <v>ж</v>
      </c>
      <c r="E291" s="3" t="str">
        <f>[1]Ховрино!E340</f>
        <v>ЧК</v>
      </c>
      <c r="F291" s="3" t="str">
        <f>[1]Ховрино!F340</f>
        <v>взрослые старше 18 лет</v>
      </c>
      <c r="G291" s="3">
        <f>[1]Ховрино!G340</f>
        <v>164.8</v>
      </c>
      <c r="H291" s="3">
        <f>[1]Ховрино!I340</f>
        <v>3</v>
      </c>
      <c r="I291" s="3">
        <f>[1]Ховрино!M340</f>
        <v>25.9</v>
      </c>
      <c r="J291" s="3">
        <v>25.4</v>
      </c>
      <c r="K291" s="3">
        <f>J291-I291</f>
        <v>-0.5</v>
      </c>
      <c r="L291" s="7">
        <f>K291/I291</f>
        <v>-1.9305019305019305E-2</v>
      </c>
      <c r="M291" s="3" t="s">
        <v>44</v>
      </c>
    </row>
    <row r="292" spans="1:13" x14ac:dyDescent="0.25">
      <c r="A292" s="3">
        <v>291</v>
      </c>
      <c r="B292" s="3" t="str">
        <f>[1]Чебоксары!C295</f>
        <v xml:space="preserve">Андреева Марина Олеговна  </v>
      </c>
      <c r="C292" s="3" t="s">
        <v>15</v>
      </c>
      <c r="D292" s="3" t="str">
        <f>[1]Чебоксары!D295</f>
        <v>ж</v>
      </c>
      <c r="E292" s="3" t="str">
        <f>[1]Чебоксары!E295</f>
        <v>чк</v>
      </c>
      <c r="F292" s="3" t="str">
        <f>[1]Чебоксары!F295</f>
        <v>взрослые старше 18 лет</v>
      </c>
      <c r="G292" s="3">
        <f>[1]Чебоксары!G295</f>
        <v>163</v>
      </c>
      <c r="H292" s="3">
        <f>[1]Чебоксары!J295</f>
        <v>0</v>
      </c>
      <c r="I292" s="3">
        <f>[1]Чебоксары!M295</f>
        <v>23.3</v>
      </c>
      <c r="J292" s="3">
        <v>22.8</v>
      </c>
      <c r="K292" s="3">
        <f>J292-I292</f>
        <v>-0.5</v>
      </c>
      <c r="L292" s="7">
        <f>K292/I292</f>
        <v>-2.1459227467811159E-2</v>
      </c>
      <c r="M292" s="3" t="s">
        <v>44</v>
      </c>
    </row>
    <row r="293" spans="1:13" x14ac:dyDescent="0.25">
      <c r="A293" s="3">
        <v>292</v>
      </c>
      <c r="B293" s="3" t="str">
        <f>[1]Жулебино!C374</f>
        <v>Насибуллина Голшат Шайхеттиновна</v>
      </c>
      <c r="C293" s="3" t="s">
        <v>10</v>
      </c>
      <c r="D293" s="3" t="str">
        <f>[1]Жулебино!D374</f>
        <v>ж</v>
      </c>
      <c r="E293" s="3" t="str">
        <f>[1]Жулебино!E374</f>
        <v>ЧК</v>
      </c>
      <c r="F293" s="3" t="str">
        <f>[1]Жулебино!F374</f>
        <v>взрослые старше 18</v>
      </c>
      <c r="G293" s="3">
        <f>[1]Жулебино!G374</f>
        <v>149.4</v>
      </c>
      <c r="H293" s="3">
        <f>[1]Жулебино!J374</f>
        <v>0</v>
      </c>
      <c r="I293" s="3">
        <f>[1]Жулебино!M374</f>
        <v>22.2</v>
      </c>
      <c r="J293" s="3">
        <v>21.7</v>
      </c>
      <c r="K293" s="3">
        <f>J293-I293</f>
        <v>-0.5</v>
      </c>
      <c r="L293" s="7">
        <f>K293/I293</f>
        <v>-2.2522522522522525E-2</v>
      </c>
      <c r="M293" s="3" t="s">
        <v>44</v>
      </c>
    </row>
    <row r="294" spans="1:13" x14ac:dyDescent="0.25">
      <c r="A294" s="3">
        <v>293</v>
      </c>
      <c r="B294" s="3" t="str">
        <f>[1]Краснодар!C107</f>
        <v>Ширвис Юрий Вацлович</v>
      </c>
      <c r="C294" s="3" t="s">
        <v>26</v>
      </c>
      <c r="D294" s="3" t="str">
        <f>[1]Краснодар!D107</f>
        <v>муж</v>
      </c>
      <c r="E294" s="3" t="str">
        <f>[1]Краснодар!E107</f>
        <v>ЧК</v>
      </c>
      <c r="F294" s="3" t="str">
        <f>[1]Краснодар!F107</f>
        <v>взрослый</v>
      </c>
      <c r="G294" s="3">
        <f>[1]Краснодар!G107</f>
        <v>182</v>
      </c>
      <c r="H294" s="3">
        <f>[1]Краснодар!J107</f>
        <v>0</v>
      </c>
      <c r="I294" s="3">
        <f>[1]Краснодар!M107</f>
        <v>40.299999999999997</v>
      </c>
      <c r="J294" s="3">
        <v>39.700000000000003</v>
      </c>
      <c r="K294" s="3">
        <f>J294-I294</f>
        <v>-0.59999999999999432</v>
      </c>
      <c r="L294" s="7">
        <f>K294/I294</f>
        <v>-1.488833746898249E-2</v>
      </c>
      <c r="M294" s="3" t="s">
        <v>44</v>
      </c>
    </row>
    <row r="295" spans="1:13" x14ac:dyDescent="0.25">
      <c r="A295" s="3">
        <v>294</v>
      </c>
      <c r="B295" s="3" t="str">
        <f>[1]Реутов!C509</f>
        <v>МУСИНОВ ИГОРЬ ВЛАДИМИРОВИЧ</v>
      </c>
      <c r="C295" s="3" t="s">
        <v>32</v>
      </c>
      <c r="D295" s="3" t="str">
        <f>[1]Реутов!D509</f>
        <v>м</v>
      </c>
      <c r="E295" s="3" t="str">
        <f>[1]Реутов!E509</f>
        <v>сотрудник</v>
      </c>
      <c r="F295" s="3" t="str">
        <f>[1]Реутов!F509</f>
        <v>взрослые старше 18</v>
      </c>
      <c r="G295" s="3">
        <f>[1]Реутов!G509</f>
        <v>177.5</v>
      </c>
      <c r="H295" s="3">
        <f>[1]Реутов!K509</f>
        <v>0</v>
      </c>
      <c r="I295" s="3">
        <f>[1]Реутов!N509</f>
        <v>38.799999999999997</v>
      </c>
      <c r="J295" s="3">
        <v>38.200000000000003</v>
      </c>
      <c r="K295" s="3">
        <f>J295-I295</f>
        <v>-0.59999999999999432</v>
      </c>
      <c r="L295" s="7">
        <f>K295/I295</f>
        <v>-1.5463917525773051E-2</v>
      </c>
      <c r="M295" s="3" t="s">
        <v>44</v>
      </c>
    </row>
    <row r="296" spans="1:13" x14ac:dyDescent="0.25">
      <c r="A296" s="3">
        <v>295</v>
      </c>
      <c r="B296" s="3" t="str">
        <f>'[1]Зеленоград-1'!C133</f>
        <v xml:space="preserve">Курилова Лидия Владимировна </v>
      </c>
      <c r="C296" s="3" t="s">
        <v>13</v>
      </c>
      <c r="D296" s="3" t="str">
        <f>'[1]Зеленоград-1'!D133</f>
        <v>ж</v>
      </c>
      <c r="E296" s="3" t="str">
        <f>'[1]Зеленоград-1'!E133</f>
        <v xml:space="preserve">клиент </v>
      </c>
      <c r="F296" s="3" t="str">
        <f>'[1]Зеленоград-1'!F133</f>
        <v>взрослые старше 18 лет</v>
      </c>
      <c r="G296" s="3">
        <f>'[1]Зеленоград-1'!G133</f>
        <v>170</v>
      </c>
      <c r="H296" s="3">
        <f>'[1]Зеленоград-1'!J133</f>
        <v>0</v>
      </c>
      <c r="I296" s="3">
        <f>'[1]Зеленоград-1'!M133</f>
        <v>32.4</v>
      </c>
      <c r="J296" s="3">
        <v>31.8</v>
      </c>
      <c r="K296" s="3">
        <f>J296-I296</f>
        <v>-0.59999999999999787</v>
      </c>
      <c r="L296" s="7">
        <f>K296/I296</f>
        <v>-1.8518518518518455E-2</v>
      </c>
      <c r="M296" s="3" t="s">
        <v>44</v>
      </c>
    </row>
    <row r="297" spans="1:13" x14ac:dyDescent="0.25">
      <c r="A297" s="3">
        <v>296</v>
      </c>
      <c r="B297" s="3" t="str">
        <f>[1]Курск!C846</f>
        <v>Никитина Анна Юрьевна</v>
      </c>
      <c r="C297" s="3" t="s">
        <v>23</v>
      </c>
      <c r="D297" s="3" t="str">
        <f>[1]Курск!D846</f>
        <v>ж</v>
      </c>
      <c r="E297" s="3" t="str">
        <f>[1]Курск!E846</f>
        <v>чк</v>
      </c>
      <c r="F297" s="3" t="str">
        <f>[1]Курск!F846</f>
        <v>взрослые старше 18 лет</v>
      </c>
      <c r="G297" s="3">
        <f>[1]Курск!G846</f>
        <v>159.1</v>
      </c>
      <c r="H297" s="3">
        <f>[1]Курск!J846</f>
        <v>1.5</v>
      </c>
      <c r="I297" s="3">
        <v>16.7</v>
      </c>
      <c r="J297" s="3">
        <v>16.100000000000001</v>
      </c>
      <c r="K297" s="3">
        <f>J297-I297</f>
        <v>-0.59999999999999787</v>
      </c>
      <c r="L297" s="7">
        <f>K297/I297</f>
        <v>-3.5928143712574724E-2</v>
      </c>
      <c r="M297" s="3" t="s">
        <v>44</v>
      </c>
    </row>
    <row r="298" spans="1:13" x14ac:dyDescent="0.25">
      <c r="A298" s="3">
        <v>297</v>
      </c>
      <c r="B298" s="3" t="str">
        <f>[1]Люберцы!C367</f>
        <v>Рожков Вадим Валерьевич</v>
      </c>
      <c r="C298" s="3" t="s">
        <v>27</v>
      </c>
      <c r="D298" s="3" t="str">
        <f>[1]Люберцы!D367</f>
        <v>м</v>
      </c>
      <c r="E298" s="3" t="str">
        <f>[1]Люберцы!E367</f>
        <v>Чк</v>
      </c>
      <c r="F298" s="3" t="str">
        <f>[1]Люберцы!F367</f>
        <v>взрослые старше 18 лет</v>
      </c>
      <c r="G298" s="3">
        <f>[1]Люберцы!G367</f>
        <v>189</v>
      </c>
      <c r="H298" s="3">
        <f>[1]Люберцы!J367</f>
        <v>0</v>
      </c>
      <c r="I298" s="3">
        <f>[1]Люберцы!M367</f>
        <v>43.4</v>
      </c>
      <c r="J298" s="3">
        <v>42.8</v>
      </c>
      <c r="K298" s="3">
        <f>J298-I298</f>
        <v>-0.60000000000000142</v>
      </c>
      <c r="L298" s="7">
        <f>K298/I298</f>
        <v>-1.3824884792626762E-2</v>
      </c>
      <c r="M298" s="3" t="s">
        <v>44</v>
      </c>
    </row>
    <row r="299" spans="1:13" x14ac:dyDescent="0.25">
      <c r="A299" s="3">
        <v>298</v>
      </c>
      <c r="B299" s="3" t="str">
        <f>[1]Реутов!C575</f>
        <v>ЛЕТЯГИН АЛЕКСЕЙ ЕВГЕНЬЕВИЧ</v>
      </c>
      <c r="C299" s="3" t="s">
        <v>32</v>
      </c>
      <c r="D299" s="3" t="str">
        <f>[1]Реутов!D575</f>
        <v>м</v>
      </c>
      <c r="E299" s="3" t="str">
        <f>[1]Реутов!E575</f>
        <v>сотрудник</v>
      </c>
      <c r="F299" s="3" t="str">
        <f>[1]Реутов!F575</f>
        <v>взрослые старше 18</v>
      </c>
      <c r="G299" s="3">
        <f>[1]Реутов!G575</f>
        <v>175</v>
      </c>
      <c r="H299" s="3">
        <f>[1]Реутов!K575</f>
        <v>0</v>
      </c>
      <c r="I299" s="3">
        <f>[1]Реутов!N575</f>
        <v>39</v>
      </c>
      <c r="J299" s="3">
        <v>38.4</v>
      </c>
      <c r="K299" s="3">
        <f>J299-I299</f>
        <v>-0.60000000000000142</v>
      </c>
      <c r="L299" s="7">
        <f>K299/I299</f>
        <v>-1.5384615384615422E-2</v>
      </c>
      <c r="M299" s="3" t="s">
        <v>44</v>
      </c>
    </row>
    <row r="300" spans="1:13" x14ac:dyDescent="0.25">
      <c r="A300" s="3">
        <v>299</v>
      </c>
      <c r="B300" s="3" t="str">
        <f>[1]Реутов!C927</f>
        <v>Перепёлкин Леонид Евгеньевич</v>
      </c>
      <c r="C300" s="3" t="s">
        <v>32</v>
      </c>
      <c r="D300" s="3" t="str">
        <f>[1]Реутов!D927</f>
        <v>м</v>
      </c>
      <c r="E300" s="3" t="str">
        <f>[1]Реутов!E927</f>
        <v>чк</v>
      </c>
      <c r="F300" s="3" t="str">
        <f>[1]Реутов!F927</f>
        <v>взрослые старше 18</v>
      </c>
      <c r="G300" s="3">
        <f>[1]Реутов!G927</f>
        <v>168</v>
      </c>
      <c r="H300" s="3">
        <f>[1]Реутов!K927</f>
        <v>0</v>
      </c>
      <c r="I300" s="3">
        <f>[1]Реутов!N927</f>
        <v>33.1</v>
      </c>
      <c r="J300" s="3">
        <v>32.5</v>
      </c>
      <c r="K300" s="3">
        <f>J300-I300</f>
        <v>-0.60000000000000142</v>
      </c>
      <c r="L300" s="7">
        <f>K300/I300</f>
        <v>-1.8126888217522702E-2</v>
      </c>
      <c r="M300" s="3" t="s">
        <v>44</v>
      </c>
    </row>
    <row r="301" spans="1:13" x14ac:dyDescent="0.25">
      <c r="A301" s="3">
        <v>300</v>
      </c>
      <c r="B301" s="3" t="str">
        <f>[1]Реутов!C614</f>
        <v>КУЗНЕЦОВА ЕЛЕНА НИКОЛАЕВНА</v>
      </c>
      <c r="C301" s="3" t="s">
        <v>32</v>
      </c>
      <c r="D301" s="3" t="str">
        <f>[1]Реутов!D614</f>
        <v>ж</v>
      </c>
      <c r="E301" s="3" t="str">
        <f>[1]Реутов!E614</f>
        <v>ЧК</v>
      </c>
      <c r="F301" s="3" t="str">
        <f>[1]Реутов!F614</f>
        <v>взрослые старше 18</v>
      </c>
      <c r="G301" s="3">
        <f>[1]Реутов!G614</f>
        <v>161.9</v>
      </c>
      <c r="H301" s="3">
        <f>[1]Реутов!K614</f>
        <v>0</v>
      </c>
      <c r="I301" s="3">
        <f>[1]Реутов!N614</f>
        <v>29.6</v>
      </c>
      <c r="J301" s="3">
        <v>29</v>
      </c>
      <c r="K301" s="3">
        <f>J301-I301</f>
        <v>-0.60000000000000142</v>
      </c>
      <c r="L301" s="7">
        <f>K301/I301</f>
        <v>-2.0270270270270316E-2</v>
      </c>
      <c r="M301" s="3" t="s">
        <v>44</v>
      </c>
    </row>
    <row r="302" spans="1:13" x14ac:dyDescent="0.25">
      <c r="A302" s="3">
        <v>301</v>
      </c>
      <c r="B302" s="3" t="s">
        <v>16</v>
      </c>
      <c r="C302" s="3" t="s">
        <v>15</v>
      </c>
      <c r="D302" s="3" t="s">
        <v>17</v>
      </c>
      <c r="E302" s="3" t="s">
        <v>18</v>
      </c>
      <c r="F302" s="3" t="s">
        <v>19</v>
      </c>
      <c r="G302" s="3">
        <v>170</v>
      </c>
      <c r="H302" s="3">
        <v>3</v>
      </c>
      <c r="I302" s="3">
        <v>29</v>
      </c>
      <c r="J302" s="3">
        <v>28.4</v>
      </c>
      <c r="K302" s="3">
        <f>J302-I302</f>
        <v>-0.60000000000000142</v>
      </c>
      <c r="L302" s="7">
        <f>K302/I302</f>
        <v>-2.0689655172413841E-2</v>
      </c>
      <c r="M302" s="3" t="s">
        <v>44</v>
      </c>
    </row>
    <row r="303" spans="1:13" x14ac:dyDescent="0.25">
      <c r="A303" s="3">
        <v>302</v>
      </c>
      <c r="B303" s="3" t="str">
        <f>[1]Краснодар!C237</f>
        <v>Рубаник Елена Александровна</v>
      </c>
      <c r="C303" s="3" t="s">
        <v>26</v>
      </c>
      <c r="D303" s="3" t="str">
        <f>[1]Краснодар!D237</f>
        <v>жен</v>
      </c>
      <c r="E303" s="3" t="str">
        <f>[1]Краснодар!E237</f>
        <v>ЧК</v>
      </c>
      <c r="F303" s="3" t="str">
        <f>[1]Краснодар!F237</f>
        <v>взрослый</v>
      </c>
      <c r="G303" s="3">
        <f>[1]Краснодар!G237</f>
        <v>175.5</v>
      </c>
      <c r="H303" s="3">
        <f>[1]Краснодар!J237</f>
        <v>1.5</v>
      </c>
      <c r="I303" s="3">
        <f>[1]Краснодар!M237</f>
        <v>28.5</v>
      </c>
      <c r="J303" s="3">
        <v>27.9</v>
      </c>
      <c r="K303" s="3">
        <f>J303-I303</f>
        <v>-0.60000000000000142</v>
      </c>
      <c r="L303" s="7">
        <f>K303/I303</f>
        <v>-2.105263157894742E-2</v>
      </c>
      <c r="M303" s="3" t="s">
        <v>44</v>
      </c>
    </row>
    <row r="304" spans="1:13" x14ac:dyDescent="0.25">
      <c r="A304" s="3">
        <v>303</v>
      </c>
      <c r="B304" s="3" t="str">
        <f>[1]Ховрино!C473</f>
        <v>Поморова Татьяна Леонидовна</v>
      </c>
      <c r="C304" s="3" t="s">
        <v>20</v>
      </c>
      <c r="D304" s="3" t="str">
        <f>[1]Ховрино!D473</f>
        <v>Ж</v>
      </c>
      <c r="E304" s="3" t="str">
        <f>[1]Ховрино!E473</f>
        <v>ЧК</v>
      </c>
      <c r="F304" s="3" t="str">
        <f>[1]Ховрино!F473</f>
        <v>взрослые старше 18 лет</v>
      </c>
      <c r="G304" s="3">
        <f>[1]Ховрино!G473</f>
        <v>160</v>
      </c>
      <c r="H304" s="3">
        <f>[1]Ховрино!I473</f>
        <v>3</v>
      </c>
      <c r="I304" s="3">
        <f>[1]Ховрино!M473</f>
        <v>27.6</v>
      </c>
      <c r="J304" s="3">
        <v>27</v>
      </c>
      <c r="K304" s="3">
        <f>J304-I304</f>
        <v>-0.60000000000000142</v>
      </c>
      <c r="L304" s="7">
        <f>K304/I304</f>
        <v>-2.173913043478266E-2</v>
      </c>
      <c r="M304" s="3" t="s">
        <v>44</v>
      </c>
    </row>
    <row r="305" spans="1:13" x14ac:dyDescent="0.25">
      <c r="A305" s="3">
        <v>304</v>
      </c>
      <c r="B305" s="3" t="str">
        <f>[1]Люберцы!C794</f>
        <v>Дьякова Анастасия Сергеевна</v>
      </c>
      <c r="C305" s="3" t="s">
        <v>27</v>
      </c>
      <c r="D305" s="3" t="str">
        <f>[1]Люберцы!D794</f>
        <v>ж</v>
      </c>
      <c r="E305" s="3" t="str">
        <f>[1]Люберцы!E794</f>
        <v>ЧК</v>
      </c>
      <c r="F305" s="3" t="str">
        <f>[1]Люберцы!F794</f>
        <v>взрослые старше 18 лет</v>
      </c>
      <c r="G305" s="3">
        <f>[1]Люберцы!G794</f>
        <v>168.6</v>
      </c>
      <c r="H305" s="3">
        <f>[1]Люберцы!J794</f>
        <v>3</v>
      </c>
      <c r="I305" s="3">
        <f>[1]Люберцы!M794</f>
        <v>26.5</v>
      </c>
      <c r="J305" s="3">
        <v>25.9</v>
      </c>
      <c r="K305" s="3">
        <f>J305-I305</f>
        <v>-0.60000000000000142</v>
      </c>
      <c r="L305" s="7">
        <f>K305/I305</f>
        <v>-2.2641509433962318E-2</v>
      </c>
      <c r="M305" s="3" t="s">
        <v>44</v>
      </c>
    </row>
    <row r="306" spans="1:13" x14ac:dyDescent="0.25">
      <c r="A306" s="3">
        <v>305</v>
      </c>
      <c r="B306" s="3" t="str">
        <f>[1]Люберцы!C199</f>
        <v>Меден Татьяна Ивановна</v>
      </c>
      <c r="C306" s="3" t="s">
        <v>27</v>
      </c>
      <c r="D306" s="3" t="str">
        <f>[1]Люберцы!D199</f>
        <v>ж</v>
      </c>
      <c r="E306" s="3" t="str">
        <f>[1]Люберцы!E199</f>
        <v>сотрудник</v>
      </c>
      <c r="F306" s="3" t="str">
        <f>[1]Люберцы!F199</f>
        <v>взрослые старше 18 лет</v>
      </c>
      <c r="G306" s="3">
        <f>[1]Люберцы!G199</f>
        <v>168.4</v>
      </c>
      <c r="H306" s="3">
        <f>[1]Люберцы!J199</f>
        <v>2</v>
      </c>
      <c r="I306" s="3">
        <f>[1]Люберцы!M199</f>
        <v>24.3</v>
      </c>
      <c r="J306" s="3">
        <v>23.7</v>
      </c>
      <c r="K306" s="3">
        <f>J306-I306</f>
        <v>-0.60000000000000142</v>
      </c>
      <c r="L306" s="7">
        <f>K306/I306</f>
        <v>-2.4691358024691416E-2</v>
      </c>
      <c r="M306" s="3" t="s">
        <v>44</v>
      </c>
    </row>
    <row r="307" spans="1:13" x14ac:dyDescent="0.25">
      <c r="A307" s="3">
        <v>306</v>
      </c>
      <c r="B307" s="3" t="str">
        <f>[1]Кожухово!C458</f>
        <v>Самохина Евгения Александровна</v>
      </c>
      <c r="C307" s="3" t="s">
        <v>49</v>
      </c>
      <c r="D307" s="3" t="str">
        <f>[1]Кожухово!D458</f>
        <v>Ж</v>
      </c>
      <c r="E307" s="3" t="str">
        <f>[1]Кожухово!E458</f>
        <v>Сотрудник</v>
      </c>
      <c r="F307" s="8" t="str">
        <f>[1]Кожухово!F458</f>
        <v>Взрослые старше 18 лет</v>
      </c>
      <c r="G307" s="3">
        <f>[1]Кожухово!G458</f>
        <v>157</v>
      </c>
      <c r="H307" s="3">
        <f>[1]Кожухово!J458</f>
        <v>1.5</v>
      </c>
      <c r="I307" s="3">
        <f>[1]Кожухово!M458</f>
        <v>19.600000000000001</v>
      </c>
      <c r="J307" s="3">
        <v>19</v>
      </c>
      <c r="K307" s="3">
        <f>J307-I307</f>
        <v>-0.60000000000000142</v>
      </c>
      <c r="L307" s="7">
        <f>K307/I307</f>
        <v>-3.0612244897959252E-2</v>
      </c>
      <c r="M307" s="3" t="s">
        <v>44</v>
      </c>
    </row>
    <row r="308" spans="1:13" x14ac:dyDescent="0.25">
      <c r="A308" s="3">
        <v>307</v>
      </c>
      <c r="B308" s="3" t="str">
        <f>[1]Люберцы!C511</f>
        <v>Миленин Алексей Геннадьевич</v>
      </c>
      <c r="C308" s="3" t="s">
        <v>27</v>
      </c>
      <c r="D308" s="3" t="str">
        <f>[1]Люберцы!D511</f>
        <v>м</v>
      </c>
      <c r="E308" s="3" t="str">
        <f>[1]Люберцы!E511</f>
        <v>чк</v>
      </c>
      <c r="F308" s="3" t="str">
        <f>[1]Люберцы!F511</f>
        <v>взрослые старше 18 лет</v>
      </c>
      <c r="G308" s="3">
        <f>[1]Люберцы!G511</f>
        <v>185.9</v>
      </c>
      <c r="H308" s="3">
        <f>[1]Люберцы!J511</f>
        <v>0</v>
      </c>
      <c r="I308" s="3">
        <v>38.799999999999997</v>
      </c>
      <c r="J308" s="3">
        <v>38.1</v>
      </c>
      <c r="K308" s="3">
        <f>J308-I308</f>
        <v>-0.69999999999999574</v>
      </c>
      <c r="L308" s="7">
        <f>K308/I308</f>
        <v>-1.8041237113401953E-2</v>
      </c>
      <c r="M308" s="3" t="s">
        <v>44</v>
      </c>
    </row>
    <row r="309" spans="1:13" x14ac:dyDescent="0.25">
      <c r="A309" s="3">
        <v>308</v>
      </c>
      <c r="B309" s="3" t="str">
        <f>[1]Люблино!C303</f>
        <v>Наседкин Сергей Михайлович</v>
      </c>
      <c r="C309" s="3" t="s">
        <v>25</v>
      </c>
      <c r="D309" s="3" t="str">
        <f>[1]Люблино!D303</f>
        <v>м</v>
      </c>
      <c r="E309" s="3" t="str">
        <f>[1]Люблино!E303</f>
        <v>чк</v>
      </c>
      <c r="F309" s="3" t="str">
        <f>[1]Люблино!F303</f>
        <v>взрослые старше 18 лет</v>
      </c>
      <c r="G309" s="3">
        <f>[1]Люблино!G303</f>
        <v>182</v>
      </c>
      <c r="H309" s="3">
        <f>[1]Люблино!J303</f>
        <v>1.5</v>
      </c>
      <c r="I309" s="3">
        <f>[1]Люблино!M303</f>
        <v>36.9</v>
      </c>
      <c r="J309" s="3">
        <v>36.200000000000003</v>
      </c>
      <c r="K309" s="3">
        <f>J309-I309</f>
        <v>-0.69999999999999574</v>
      </c>
      <c r="L309" s="7">
        <f>K309/I309</f>
        <v>-1.8970189701896904E-2</v>
      </c>
      <c r="M309" s="3" t="s">
        <v>44</v>
      </c>
    </row>
    <row r="310" spans="1:13" x14ac:dyDescent="0.25">
      <c r="A310" s="3">
        <v>309</v>
      </c>
      <c r="B310" s="3" t="s">
        <v>47</v>
      </c>
      <c r="C310" s="3" t="s">
        <v>12</v>
      </c>
      <c r="D310" s="3" t="str">
        <f>'[1]Зеленоград-2'!D344</f>
        <v>ж</v>
      </c>
      <c r="E310" s="3" t="str">
        <f>'[1]Зеленоград-2'!E344</f>
        <v>Чк</v>
      </c>
      <c r="F310" s="3" t="str">
        <f>'[1]Зеленоград-2'!F344</f>
        <v>взрослые старше 18 лет</v>
      </c>
      <c r="G310" s="3">
        <f>'[1]Зеленоград-2'!G344</f>
        <v>174</v>
      </c>
      <c r="H310" s="3">
        <f>'[1]Зеленоград-2'!J344</f>
        <v>0</v>
      </c>
      <c r="I310" s="3">
        <f>'[1]Зеленоград-2'!M344</f>
        <v>29</v>
      </c>
      <c r="J310" s="3">
        <v>28.3</v>
      </c>
      <c r="K310" s="3">
        <f>J310-I310</f>
        <v>-0.69999999999999929</v>
      </c>
      <c r="L310" s="7">
        <f>K310/I310</f>
        <v>-2.4137931034482734E-2</v>
      </c>
      <c r="M310" s="3" t="s">
        <v>44</v>
      </c>
    </row>
    <row r="311" spans="1:13" x14ac:dyDescent="0.25">
      <c r="A311" s="3">
        <v>310</v>
      </c>
      <c r="B311" s="3" t="str">
        <f>[1]Реутов!C535</f>
        <v>ДУБОВЦЕВА ЮЛИЯ СЕРГЕЕВНА</v>
      </c>
      <c r="C311" s="3" t="s">
        <v>32</v>
      </c>
      <c r="D311" s="3" t="str">
        <f>[1]Реутов!D535</f>
        <v>ж</v>
      </c>
      <c r="E311" s="3" t="str">
        <f>[1]Реутов!E535</f>
        <v>ЧК</v>
      </c>
      <c r="F311" s="3" t="str">
        <f>[1]Реутов!F535</f>
        <v>взрослые старше 18</v>
      </c>
      <c r="G311" s="3">
        <f>[1]Реутов!G535</f>
        <v>170.5</v>
      </c>
      <c r="H311" s="3">
        <f>[1]Реутов!K535</f>
        <v>0</v>
      </c>
      <c r="I311" s="3">
        <f>[1]Реутов!N535</f>
        <v>28.8</v>
      </c>
      <c r="J311" s="3">
        <v>28.1</v>
      </c>
      <c r="K311" s="3">
        <f>J311-I311</f>
        <v>-0.69999999999999929</v>
      </c>
      <c r="L311" s="7">
        <f>K311/I311</f>
        <v>-2.4305555555555532E-2</v>
      </c>
      <c r="M311" s="3" t="s">
        <v>44</v>
      </c>
    </row>
    <row r="312" spans="1:13" x14ac:dyDescent="0.25">
      <c r="A312" s="3">
        <v>311</v>
      </c>
      <c r="B312" s="3" t="str">
        <f>[1]Люберцы!C949</f>
        <v>Кузьмина Полина Денисовна</v>
      </c>
      <c r="C312" s="3" t="s">
        <v>27</v>
      </c>
      <c r="D312" s="3" t="str">
        <f>[1]Люберцы!D949</f>
        <v>ж</v>
      </c>
      <c r="E312" s="3" t="str">
        <f>[1]Люберцы!E949</f>
        <v>ЧК</v>
      </c>
      <c r="F312" s="3" t="str">
        <f>[1]Люберцы!F949</f>
        <v>дети младше 13 лет</v>
      </c>
      <c r="G312" s="3">
        <f>[1]Люберцы!G949</f>
        <v>170</v>
      </c>
      <c r="H312" s="3">
        <f>[1]Люберцы!J949</f>
        <v>0</v>
      </c>
      <c r="I312" s="3">
        <f>[1]Люберцы!M949</f>
        <v>27.2</v>
      </c>
      <c r="J312" s="3">
        <v>26.5</v>
      </c>
      <c r="K312" s="3">
        <f>J312-I312</f>
        <v>-0.69999999999999929</v>
      </c>
      <c r="L312" s="7">
        <f>K312/I312</f>
        <v>-2.5735294117647033E-2</v>
      </c>
      <c r="M312" s="3" t="s">
        <v>44</v>
      </c>
    </row>
    <row r="313" spans="1:13" x14ac:dyDescent="0.25">
      <c r="A313" s="3">
        <v>312</v>
      </c>
      <c r="B313" s="3" t="str">
        <f>[1]Чебоксары!C105</f>
        <v>Карапетян Анна</v>
      </c>
      <c r="C313" s="3" t="s">
        <v>15</v>
      </c>
      <c r="D313" s="3" t="str">
        <f>[1]Чебоксары!D105</f>
        <v>ж</v>
      </c>
      <c r="E313" s="3" t="str">
        <f>[1]Чебоксары!E105</f>
        <v>ЧК</v>
      </c>
      <c r="F313" s="3" t="str">
        <f>[1]Чебоксары!F105</f>
        <v>взрослые старше 18 лет</v>
      </c>
      <c r="G313" s="3">
        <f>[1]Чебоксары!G105</f>
        <v>165.9</v>
      </c>
      <c r="H313" s="3">
        <f>[1]Чебоксары!J105</f>
        <v>0</v>
      </c>
      <c r="I313" s="3">
        <f>[1]Чебоксары!M105</f>
        <v>25.7</v>
      </c>
      <c r="J313" s="3">
        <v>25</v>
      </c>
      <c r="K313" s="3">
        <f>J313-I313</f>
        <v>-0.69999999999999929</v>
      </c>
      <c r="L313" s="7">
        <f>K313/I313</f>
        <v>-2.7237354085603085E-2</v>
      </c>
      <c r="M313" s="3" t="s">
        <v>44</v>
      </c>
    </row>
    <row r="314" spans="1:13" x14ac:dyDescent="0.25">
      <c r="A314" s="3">
        <v>313</v>
      </c>
      <c r="B314" s="3" t="str">
        <f>[1]Жулебино!C204</f>
        <v>Ефанова Светлана Александровна</v>
      </c>
      <c r="C314" s="3" t="s">
        <v>10</v>
      </c>
      <c r="D314" s="3" t="str">
        <f>[1]Жулебино!D204</f>
        <v>ж</v>
      </c>
      <c r="E314" s="3" t="str">
        <f>[1]Жулебино!E204</f>
        <v>чк</v>
      </c>
      <c r="F314" s="3" t="str">
        <f>[1]Жулебино!F204</f>
        <v>взрослые старше 18</v>
      </c>
      <c r="G314" s="3">
        <f>[1]Жулебино!G204</f>
        <v>167.5</v>
      </c>
      <c r="H314" s="3">
        <f>[1]Жулебино!J204</f>
        <v>0</v>
      </c>
      <c r="I314" s="3">
        <f>[1]Жулебино!M204</f>
        <v>25.2</v>
      </c>
      <c r="J314" s="3">
        <v>24.5</v>
      </c>
      <c r="K314" s="3">
        <f>J314-I314</f>
        <v>-0.69999999999999929</v>
      </c>
      <c r="L314" s="7">
        <f>K314/I314</f>
        <v>-2.7777777777777752E-2</v>
      </c>
      <c r="M314" s="3" t="s">
        <v>44</v>
      </c>
    </row>
    <row r="315" spans="1:13" x14ac:dyDescent="0.25">
      <c r="A315" s="3">
        <v>314</v>
      </c>
      <c r="B315" s="3" t="str">
        <f>[1]Люблино!C56</f>
        <v>Ратунина Анастасия Анатольевна</v>
      </c>
      <c r="C315" s="3" t="s">
        <v>25</v>
      </c>
      <c r="D315" s="3" t="str">
        <f>[1]Люблино!D56</f>
        <v>ж</v>
      </c>
      <c r="E315" s="3" t="str">
        <f>[1]Люблино!E56</f>
        <v>сотрудник</v>
      </c>
      <c r="F315" s="3" t="str">
        <f>[1]Люблино!F56</f>
        <v>взрослые старше 18 лет</v>
      </c>
      <c r="G315" s="3">
        <f>[1]Люблино!G56</f>
        <v>165.9</v>
      </c>
      <c r="H315" s="3">
        <f>[1]Люблино!J56</f>
        <v>5</v>
      </c>
      <c r="I315" s="3">
        <f>[1]Люблино!M56</f>
        <v>23.5</v>
      </c>
      <c r="J315" s="3">
        <v>22.8</v>
      </c>
      <c r="K315" s="3">
        <f>J315-I315</f>
        <v>-0.69999999999999929</v>
      </c>
      <c r="L315" s="7">
        <f>K315/I315</f>
        <v>-2.9787234042553162E-2</v>
      </c>
      <c r="M315" s="3" t="s">
        <v>44</v>
      </c>
    </row>
    <row r="316" spans="1:13" x14ac:dyDescent="0.25">
      <c r="A316" s="3">
        <v>315</v>
      </c>
      <c r="B316" s="3" t="str">
        <f>[1]Краснодар!C297</f>
        <v xml:space="preserve">Черных Мефодий </v>
      </c>
      <c r="C316" s="3" t="s">
        <v>26</v>
      </c>
      <c r="D316" s="3" t="str">
        <f>[1]Краснодар!D297</f>
        <v>муж</v>
      </c>
      <c r="E316" s="3" t="str">
        <f>[1]Краснодар!E297</f>
        <v>Сотрудник</v>
      </c>
      <c r="F316" s="3" t="str">
        <f>[1]Краснодар!F297</f>
        <v>взрослый</v>
      </c>
      <c r="G316" s="3">
        <f>[1]Краснодар!G297</f>
        <v>194</v>
      </c>
      <c r="H316" s="3">
        <f>[1]Краснодар!J297</f>
        <v>0</v>
      </c>
      <c r="I316" s="3">
        <f>[1]Краснодар!M297</f>
        <v>47</v>
      </c>
      <c r="J316" s="3">
        <v>46.3</v>
      </c>
      <c r="K316" s="3">
        <f>J316-I316</f>
        <v>-0.70000000000000284</v>
      </c>
      <c r="L316" s="7">
        <f>K316/I316</f>
        <v>-1.4893617021276655E-2</v>
      </c>
      <c r="M316" s="3" t="s">
        <v>44</v>
      </c>
    </row>
    <row r="317" spans="1:13" x14ac:dyDescent="0.25">
      <c r="A317" s="3">
        <v>316</v>
      </c>
      <c r="B317" s="3" t="str">
        <f>'[1]Зеленоград-2'!C48</f>
        <v xml:space="preserve">Купченко Леонид Леонидович </v>
      </c>
      <c r="C317" s="3" t="s">
        <v>12</v>
      </c>
      <c r="D317" s="3" t="str">
        <f>'[1]Зеленоград-2'!D48</f>
        <v>м</v>
      </c>
      <c r="E317" s="3" t="str">
        <f>'[1]Зеленоград-2'!E48</f>
        <v>Чк</v>
      </c>
      <c r="F317" s="3" t="str">
        <f>'[1]Зеленоград-2'!F48</f>
        <v>взрослые старше 18 лет</v>
      </c>
      <c r="G317" s="3">
        <f>'[1]Зеленоград-2'!G48</f>
        <v>186.3</v>
      </c>
      <c r="H317" s="3">
        <f>'[1]Зеленоград-2'!J48</f>
        <v>3</v>
      </c>
      <c r="I317" s="3">
        <f>'[1]Зеленоград-2'!M48</f>
        <v>40.200000000000003</v>
      </c>
      <c r="J317" s="3">
        <v>39.5</v>
      </c>
      <c r="K317" s="3">
        <f>J317-I317</f>
        <v>-0.70000000000000284</v>
      </c>
      <c r="L317" s="7">
        <f>K317/I317</f>
        <v>-1.7412935323383155E-2</v>
      </c>
      <c r="M317" s="3" t="s">
        <v>44</v>
      </c>
    </row>
    <row r="318" spans="1:13" x14ac:dyDescent="0.25">
      <c r="A318" s="3">
        <v>317</v>
      </c>
      <c r="B318" s="3" t="str">
        <f>[1]Сходненская!C284</f>
        <v>Шматина Ольга Валентиновна</v>
      </c>
      <c r="C318" s="3" t="s">
        <v>34</v>
      </c>
      <c r="D318" s="3" t="str">
        <f>[1]Сходненская!D284</f>
        <v>ж</v>
      </c>
      <c r="E318" s="3" t="str">
        <f>[1]Сходненская!E284</f>
        <v>чк</v>
      </c>
      <c r="F318" s="3" t="str">
        <f>[1]Сходненская!F284</f>
        <v>взрослые старше 18 лет</v>
      </c>
      <c r="G318" s="3">
        <f>[1]Сходненская!G284</f>
        <v>169.9</v>
      </c>
      <c r="H318" s="3">
        <f>[1]Сходненская!J284</f>
        <v>0</v>
      </c>
      <c r="I318" s="3">
        <f>[1]Сходненская!M284</f>
        <v>29.1</v>
      </c>
      <c r="J318" s="3">
        <v>28.4</v>
      </c>
      <c r="K318" s="3">
        <f>J318-I318</f>
        <v>-0.70000000000000284</v>
      </c>
      <c r="L318" s="7">
        <f>K318/I318</f>
        <v>-2.4054982817869511E-2</v>
      </c>
      <c r="M318" s="3" t="s">
        <v>44</v>
      </c>
    </row>
    <row r="319" spans="1:13" x14ac:dyDescent="0.25">
      <c r="A319" s="3">
        <v>318</v>
      </c>
      <c r="B319" s="3" t="str">
        <f>[1]Краснодар!C996</f>
        <v>Коршунова Ирина Владимировна</v>
      </c>
      <c r="C319" s="3" t="s">
        <v>26</v>
      </c>
      <c r="D319" s="3" t="str">
        <f>[1]Краснодар!D996</f>
        <v>жен</v>
      </c>
      <c r="E319" s="3" t="str">
        <f>[1]Краснодар!E996</f>
        <v>ЧК</v>
      </c>
      <c r="F319" s="3" t="str">
        <f>[1]Краснодар!F996</f>
        <v>взрослый</v>
      </c>
      <c r="G319" s="3">
        <f>[1]Краснодар!G996</f>
        <v>153</v>
      </c>
      <c r="H319" s="3">
        <f>[1]Краснодар!J996</f>
        <v>1.5</v>
      </c>
      <c r="I319" s="3">
        <f>[1]Краснодар!M996</f>
        <v>20.100000000000001</v>
      </c>
      <c r="J319" s="3">
        <v>19.399999999999999</v>
      </c>
      <c r="K319" s="3">
        <f>J319-I319</f>
        <v>-0.70000000000000284</v>
      </c>
      <c r="L319" s="7">
        <f>K319/I319</f>
        <v>-3.4825870646766309E-2</v>
      </c>
      <c r="M319" s="3" t="s">
        <v>44</v>
      </c>
    </row>
    <row r="320" spans="1:13" x14ac:dyDescent="0.25">
      <c r="A320" s="3">
        <v>319</v>
      </c>
      <c r="B320" s="3" t="str">
        <f>[1]Сходненская!C379</f>
        <v xml:space="preserve">Бороздин Олег Игоревич </v>
      </c>
      <c r="C320" s="3" t="s">
        <v>34</v>
      </c>
      <c r="D320" s="3" t="str">
        <f>[1]Сходненская!D379</f>
        <v>м</v>
      </c>
      <c r="E320" s="3" t="str">
        <f>[1]Сходненская!E379</f>
        <v>чк</v>
      </c>
      <c r="F320" s="3" t="str">
        <f>[1]Сходненская!F379</f>
        <v>взрослые старше 18 лет</v>
      </c>
      <c r="G320" s="3">
        <f>[1]Сходненская!G379</f>
        <v>185</v>
      </c>
      <c r="H320" s="3">
        <f>[1]Сходненская!J379</f>
        <v>1.5</v>
      </c>
      <c r="I320" s="3">
        <f>[1]Сходненская!M379</f>
        <v>36.4</v>
      </c>
      <c r="J320" s="3">
        <v>35.6</v>
      </c>
      <c r="K320" s="3">
        <f>J320-I320</f>
        <v>-0.79999999999999716</v>
      </c>
      <c r="L320" s="7">
        <f>K320/I320</f>
        <v>-2.19780219780219E-2</v>
      </c>
      <c r="M320" s="3" t="s">
        <v>44</v>
      </c>
    </row>
    <row r="321" spans="1:13" x14ac:dyDescent="0.25">
      <c r="A321" s="3">
        <v>320</v>
      </c>
      <c r="B321" s="3" t="str">
        <f>'[1]Зеленоград-2'!C195</f>
        <v xml:space="preserve">Подмаркова Ольга Анатольевна </v>
      </c>
      <c r="C321" s="3" t="s">
        <v>12</v>
      </c>
      <c r="D321" s="3" t="str">
        <f>'[1]Зеленоград-2'!D195</f>
        <v>ж</v>
      </c>
      <c r="E321" s="3" t="str">
        <f>'[1]Зеленоград-2'!E195</f>
        <v>Чк</v>
      </c>
      <c r="F321" s="3" t="str">
        <f>'[1]Зеленоград-2'!F195</f>
        <v>взрослые старше 18 лет</v>
      </c>
      <c r="G321" s="3">
        <f>'[1]Зеленоград-2'!G195</f>
        <v>167</v>
      </c>
      <c r="H321" s="3">
        <f>'[1]Зеленоград-2'!J195</f>
        <v>1.5</v>
      </c>
      <c r="I321" s="3">
        <f>'[1]Зеленоград-2'!M195</f>
        <v>26.9</v>
      </c>
      <c r="J321" s="3">
        <v>26.1</v>
      </c>
      <c r="K321" s="3">
        <f>J321-I321</f>
        <v>-0.79999999999999716</v>
      </c>
      <c r="L321" s="7">
        <f>K321/I321</f>
        <v>-2.9739776951672757E-2</v>
      </c>
      <c r="M321" s="3" t="s">
        <v>44</v>
      </c>
    </row>
    <row r="322" spans="1:13" x14ac:dyDescent="0.25">
      <c r="A322" s="3">
        <v>321</v>
      </c>
      <c r="B322" s="3" t="str">
        <f>[1]Реутов!C312</f>
        <v>Яковлева Анастасия Альбертовна</v>
      </c>
      <c r="C322" s="3" t="s">
        <v>32</v>
      </c>
      <c r="D322" s="3" t="str">
        <f>[1]Реутов!D312</f>
        <v>ж</v>
      </c>
      <c r="E322" s="3" t="str">
        <f>[1]Реутов!E312</f>
        <v>ЧК</v>
      </c>
      <c r="F322" s="3" t="str">
        <f>[1]Реутов!F312</f>
        <v xml:space="preserve">взрослые старше 18 </v>
      </c>
      <c r="G322" s="3">
        <f>[1]Реутов!G312</f>
        <v>164.7</v>
      </c>
      <c r="H322" s="3">
        <f>[1]Реутов!K312</f>
        <v>0</v>
      </c>
      <c r="I322" s="3">
        <f>[1]Реутов!N312</f>
        <v>22.9</v>
      </c>
      <c r="J322" s="3">
        <v>22.1</v>
      </c>
      <c r="K322" s="3">
        <f>J322-I322</f>
        <v>-0.79999999999999716</v>
      </c>
      <c r="L322" s="7">
        <f>K322/I322</f>
        <v>-3.4934497816593767E-2</v>
      </c>
      <c r="M322" s="3" t="s">
        <v>44</v>
      </c>
    </row>
    <row r="323" spans="1:13" x14ac:dyDescent="0.25">
      <c r="A323" s="3">
        <v>322</v>
      </c>
      <c r="B323" s="3" t="str">
        <f>[1]Кожухово!C146</f>
        <v>Медведева Светлана Владимировна</v>
      </c>
      <c r="C323" s="3" t="s">
        <v>49</v>
      </c>
      <c r="D323" s="3" t="str">
        <f>[1]Кожухово!D146</f>
        <v>Ж</v>
      </c>
      <c r="E323" s="3" t="str">
        <f>[1]Кожухово!E146</f>
        <v>ЧК</v>
      </c>
      <c r="F323" s="8" t="str">
        <f>[1]Кожухово!F146</f>
        <v>Взрослые старше 18 лет</v>
      </c>
      <c r="G323" s="3">
        <f>[1]Кожухово!G146</f>
        <v>165</v>
      </c>
      <c r="H323" s="3">
        <f>[1]Кожухово!J146</f>
        <v>1.5</v>
      </c>
      <c r="I323" s="3">
        <f>[1]Кожухово!M146</f>
        <v>31.5</v>
      </c>
      <c r="J323" s="3">
        <v>30.7</v>
      </c>
      <c r="K323" s="3">
        <f>J323-I323</f>
        <v>-0.80000000000000071</v>
      </c>
      <c r="L323" s="7">
        <f>K323/I323</f>
        <v>-2.5396825396825421E-2</v>
      </c>
      <c r="M323" s="3" t="s">
        <v>44</v>
      </c>
    </row>
    <row r="324" spans="1:13" x14ac:dyDescent="0.25">
      <c r="A324" s="3">
        <v>323</v>
      </c>
      <c r="B324" s="3" t="str">
        <f>[1]Курск!C134</f>
        <v>Алтухова Наталья Михайловна</v>
      </c>
      <c r="C324" s="3" t="s">
        <v>23</v>
      </c>
      <c r="D324" s="3" t="str">
        <f>[1]Курск!D134</f>
        <v>ж</v>
      </c>
      <c r="E324" s="3" t="str">
        <f>[1]Курск!E134</f>
        <v>Чк</v>
      </c>
      <c r="F324" s="3" t="str">
        <f>[1]Курск!F134</f>
        <v>Взрослые старше 18</v>
      </c>
      <c r="G324" s="3">
        <f>[1]Курск!G134</f>
        <v>172.5</v>
      </c>
      <c r="H324" s="3">
        <f>[1]Курск!J134</f>
        <v>1.5</v>
      </c>
      <c r="I324" s="3">
        <f>[1]Курск!M134</f>
        <v>29.6</v>
      </c>
      <c r="J324" s="3">
        <v>28.8</v>
      </c>
      <c r="K324" s="3">
        <f>J324-I324</f>
        <v>-0.80000000000000071</v>
      </c>
      <c r="L324" s="7">
        <f>K324/I324</f>
        <v>-2.7027027027027049E-2</v>
      </c>
      <c r="M324" s="3" t="s">
        <v>44</v>
      </c>
    </row>
    <row r="325" spans="1:13" x14ac:dyDescent="0.25">
      <c r="A325" s="3">
        <v>324</v>
      </c>
      <c r="B325" s="3" t="str">
        <f>[1]Курск!C988</f>
        <v xml:space="preserve"> Ковалева Надежда Николаевна</v>
      </c>
      <c r="C325" s="3" t="s">
        <v>23</v>
      </c>
      <c r="D325" s="3" t="str">
        <f>[1]Курск!D988</f>
        <v>ж</v>
      </c>
      <c r="E325" s="3" t="str">
        <f>[1]Курск!E988</f>
        <v>чк</v>
      </c>
      <c r="F325" s="3" t="str">
        <f>[1]Курск!F988</f>
        <v>взрослые старше 18 лет</v>
      </c>
      <c r="G325" s="3">
        <f>[1]Курск!G988</f>
        <v>164</v>
      </c>
      <c r="H325" s="3">
        <f>[1]Курск!J988</f>
        <v>3</v>
      </c>
      <c r="I325" s="3">
        <f>[1]Курск!M988</f>
        <v>29.6</v>
      </c>
      <c r="J325" s="3">
        <v>28.8</v>
      </c>
      <c r="K325" s="3">
        <f>J325-I325</f>
        <v>-0.80000000000000071</v>
      </c>
      <c r="L325" s="7">
        <f>K325/I325</f>
        <v>-2.7027027027027049E-2</v>
      </c>
      <c r="M325" s="3" t="s">
        <v>44</v>
      </c>
    </row>
    <row r="326" spans="1:13" x14ac:dyDescent="0.25">
      <c r="A326" s="3">
        <v>325</v>
      </c>
      <c r="B326" s="3" t="str">
        <f>[1]Люберцы!C935</f>
        <v>Кузьмина Елена Анатольевна</v>
      </c>
      <c r="C326" s="3" t="s">
        <v>27</v>
      </c>
      <c r="D326" s="3" t="str">
        <f>[1]Люберцы!D935</f>
        <v>ж</v>
      </c>
      <c r="E326" s="3" t="str">
        <f>[1]Люберцы!E935</f>
        <v>ЧК</v>
      </c>
      <c r="F326" s="3" t="str">
        <f>[1]Люберцы!F935</f>
        <v>взрослые старше 18 лет</v>
      </c>
      <c r="G326" s="3">
        <f>[1]Люберцы!G935</f>
        <v>166</v>
      </c>
      <c r="H326" s="3">
        <f>[1]Люберцы!J935</f>
        <v>0</v>
      </c>
      <c r="I326" s="3">
        <f>[1]Люберцы!M935</f>
        <v>26.8</v>
      </c>
      <c r="J326" s="3">
        <v>26</v>
      </c>
      <c r="K326" s="3">
        <f>J326-I326</f>
        <v>-0.80000000000000071</v>
      </c>
      <c r="L326" s="7">
        <f>K326/I326</f>
        <v>-2.9850746268656744E-2</v>
      </c>
      <c r="M326" s="3" t="s">
        <v>44</v>
      </c>
    </row>
    <row r="327" spans="1:13" x14ac:dyDescent="0.25">
      <c r="A327" s="3">
        <v>326</v>
      </c>
      <c r="B327" s="3" t="str">
        <f>[1]Жулебино!C752</f>
        <v>Манько Алена Юрьевна</v>
      </c>
      <c r="C327" s="3" t="s">
        <v>10</v>
      </c>
      <c r="D327" s="3" t="str">
        <f>[1]Жулебино!D752</f>
        <v>ж</v>
      </c>
      <c r="E327" s="3" t="str">
        <f>[1]Жулебино!E752</f>
        <v>чк</v>
      </c>
      <c r="F327" s="3" t="str">
        <f>[1]Жулебино!F752</f>
        <v>взрослые старше 18</v>
      </c>
      <c r="G327" s="3">
        <f>[1]Жулебино!G752</f>
        <v>163.80000000000001</v>
      </c>
      <c r="H327" s="3">
        <f>[1]Жулебино!J752</f>
        <v>2</v>
      </c>
      <c r="I327" s="3">
        <f>[1]Жулебино!M752</f>
        <v>26.3</v>
      </c>
      <c r="J327" s="3">
        <v>25.5</v>
      </c>
      <c r="K327" s="3">
        <f>J327-I327</f>
        <v>-0.80000000000000071</v>
      </c>
      <c r="L327" s="7">
        <f>K327/I327</f>
        <v>-3.041825095057037E-2</v>
      </c>
      <c r="M327" s="3" t="s">
        <v>44</v>
      </c>
    </row>
    <row r="328" spans="1:13" x14ac:dyDescent="0.25">
      <c r="A328" s="3">
        <v>327</v>
      </c>
      <c r="B328" s="3" t="str">
        <f>[1]Оренбург!C67</f>
        <v>Литовка Евгения Борисовна</v>
      </c>
      <c r="C328" s="3" t="s">
        <v>30</v>
      </c>
      <c r="D328" s="3" t="str">
        <f>[1]Оренбург!D67</f>
        <v>жен</v>
      </c>
      <c r="E328" s="3" t="str">
        <f>[1]Оренбург!E67</f>
        <v>Чк</v>
      </c>
      <c r="F328" s="3" t="str">
        <f>[1]Оренбург!F67</f>
        <v>взрослые старше 18 лет</v>
      </c>
      <c r="G328" s="3">
        <f>[1]Оренбург!G67</f>
        <v>150</v>
      </c>
      <c r="H328" s="3">
        <f>[1]Оренбург!J67</f>
        <v>1</v>
      </c>
      <c r="I328" s="3">
        <f>[1]Оренбург!M67</f>
        <v>20.8</v>
      </c>
      <c r="J328" s="3">
        <v>20</v>
      </c>
      <c r="K328" s="3">
        <f>J328-I328</f>
        <v>-0.80000000000000071</v>
      </c>
      <c r="L328" s="7">
        <f>K328/I328</f>
        <v>-3.8461538461538491E-2</v>
      </c>
      <c r="M328" s="3" t="s">
        <v>44</v>
      </c>
    </row>
    <row r="329" spans="1:13" x14ac:dyDescent="0.25">
      <c r="A329" s="3">
        <v>328</v>
      </c>
      <c r="B329" s="3" t="str">
        <f>[1]Самара!D149</f>
        <v xml:space="preserve">Кушко Алексей Александрович </v>
      </c>
      <c r="C329" s="3" t="s">
        <v>33</v>
      </c>
      <c r="D329" s="3" t="str">
        <f>[1]Самара!E149</f>
        <v>муж</v>
      </c>
      <c r="E329" s="3" t="str">
        <f>[1]Самара!F149</f>
        <v>чк</v>
      </c>
      <c r="F329" s="3" t="s">
        <v>37</v>
      </c>
      <c r="G329" s="3">
        <f>[1]Самара!H149</f>
        <v>176</v>
      </c>
      <c r="H329" s="3">
        <f>[1]Самара!K149</f>
        <v>0</v>
      </c>
      <c r="I329" s="3">
        <f>[1]Самара!N149</f>
        <v>38.6</v>
      </c>
      <c r="J329" s="3">
        <v>37.799999999999997</v>
      </c>
      <c r="K329" s="3">
        <f>J329-I329</f>
        <v>-0.80000000000000426</v>
      </c>
      <c r="L329" s="7">
        <f>K329/I329</f>
        <v>-2.0725388601036378E-2</v>
      </c>
      <c r="M329" s="3" t="s">
        <v>44</v>
      </c>
    </row>
    <row r="330" spans="1:13" x14ac:dyDescent="0.25">
      <c r="A330" s="3">
        <v>329</v>
      </c>
      <c r="B330" s="3" t="str">
        <f>[1]Ховрино!C630</f>
        <v>Борщев Павел Андреевич</v>
      </c>
      <c r="C330" s="3" t="s">
        <v>20</v>
      </c>
      <c r="D330" s="3" t="str">
        <f>[1]Ховрино!D630</f>
        <v>м</v>
      </c>
      <c r="E330" s="3" t="str">
        <f>[1]Ховрино!E630</f>
        <v>сотрудник</v>
      </c>
      <c r="F330" s="3" t="str">
        <f>[1]Ховрино!F630</f>
        <v>взрослые старше 18 лет</v>
      </c>
      <c r="G330" s="3">
        <f>[1]Ховрино!G630</f>
        <v>189.3</v>
      </c>
      <c r="H330" s="3">
        <f>[1]Ховрино!I630</f>
        <v>3</v>
      </c>
      <c r="I330" s="3">
        <f>[1]Ховрино!M630</f>
        <v>46.9</v>
      </c>
      <c r="J330" s="3">
        <v>46</v>
      </c>
      <c r="K330" s="3">
        <f>J330-I330</f>
        <v>-0.89999999999999858</v>
      </c>
      <c r="L330" s="7">
        <f>K330/I330</f>
        <v>-1.9189765458422145E-2</v>
      </c>
      <c r="M330" s="3" t="s">
        <v>44</v>
      </c>
    </row>
    <row r="331" spans="1:13" x14ac:dyDescent="0.25">
      <c r="A331" s="3">
        <v>330</v>
      </c>
      <c r="B331" s="3" t="str">
        <f>[1]Реутов!C198</f>
        <v>Савенок Илья Иванович</v>
      </c>
      <c r="C331" s="3" t="s">
        <v>32</v>
      </c>
      <c r="D331" s="3" t="str">
        <f>[1]Реутов!D198</f>
        <v>м</v>
      </c>
      <c r="E331" s="3" t="str">
        <f>[1]Реутов!E198</f>
        <v>чк</v>
      </c>
      <c r="F331" s="3" t="str">
        <f>[1]Реутов!F198</f>
        <v xml:space="preserve">взрослые старше 18 </v>
      </c>
      <c r="G331" s="3">
        <f>[1]Реутов!G198</f>
        <v>186.4</v>
      </c>
      <c r="H331" s="3">
        <f>[1]Реутов!K198</f>
        <v>0</v>
      </c>
      <c r="I331" s="3">
        <f>[1]Реутов!N198</f>
        <v>42.5</v>
      </c>
      <c r="J331" s="3">
        <v>41.6</v>
      </c>
      <c r="K331" s="3">
        <f>J331-I331</f>
        <v>-0.89999999999999858</v>
      </c>
      <c r="L331" s="7">
        <f>K331/I331</f>
        <v>-2.1176470588235262E-2</v>
      </c>
      <c r="M331" s="3" t="s">
        <v>44</v>
      </c>
    </row>
    <row r="332" spans="1:13" x14ac:dyDescent="0.25">
      <c r="A332" s="3">
        <v>331</v>
      </c>
      <c r="B332" s="3" t="str">
        <f>[1]Кожухово!C289</f>
        <v>Рыжов Виталий Сергеевич</v>
      </c>
      <c r="C332" s="3" t="s">
        <v>49</v>
      </c>
      <c r="D332" s="3" t="str">
        <f>[1]Кожухово!D289</f>
        <v>М</v>
      </c>
      <c r="E332" s="3" t="str">
        <f>[1]Кожухово!E289</f>
        <v>ЧК</v>
      </c>
      <c r="F332" s="8" t="str">
        <f>[1]Кожухово!F289</f>
        <v>Взрослые старше 18 лет</v>
      </c>
      <c r="G332" s="3">
        <f>[1]Кожухово!G289</f>
        <v>169.3</v>
      </c>
      <c r="H332" s="3">
        <f>[1]Кожухово!J289</f>
        <v>1.5</v>
      </c>
      <c r="I332" s="3">
        <f>[1]Кожухово!M289</f>
        <v>33.9</v>
      </c>
      <c r="J332" s="3">
        <v>33</v>
      </c>
      <c r="K332" s="3">
        <f>J332-I332</f>
        <v>-0.89999999999999858</v>
      </c>
      <c r="L332" s="7">
        <f>K332/I332</f>
        <v>-2.6548672566371639E-2</v>
      </c>
      <c r="M332" s="3" t="s">
        <v>44</v>
      </c>
    </row>
    <row r="333" spans="1:13" x14ac:dyDescent="0.25">
      <c r="A333" s="3">
        <v>332</v>
      </c>
      <c r="B333" s="3" t="str">
        <f>[1]Люберцы!C745</f>
        <v>Калитенко Анастасия Владимировна</v>
      </c>
      <c r="C333" s="3" t="s">
        <v>27</v>
      </c>
      <c r="D333" s="3" t="str">
        <f>[1]Люберцы!D745</f>
        <v>ж</v>
      </c>
      <c r="E333" s="3" t="str">
        <f>[1]Люберцы!E745</f>
        <v>чк</v>
      </c>
      <c r="F333" s="3" t="str">
        <f>[1]Люберцы!F745</f>
        <v>взрослые старше 18 лет</v>
      </c>
      <c r="G333" s="3">
        <f>[1]Люберцы!G745</f>
        <v>172</v>
      </c>
      <c r="H333" s="3">
        <f>[1]Люберцы!J745</f>
        <v>0</v>
      </c>
      <c r="I333" s="3">
        <f>[1]Люберцы!M745</f>
        <v>29.2</v>
      </c>
      <c r="J333" s="3">
        <v>28.3</v>
      </c>
      <c r="K333" s="3">
        <f>J333-I333</f>
        <v>-0.89999999999999858</v>
      </c>
      <c r="L333" s="7">
        <f>K333/I333</f>
        <v>-3.0821917808219131E-2</v>
      </c>
      <c r="M333" s="3" t="s">
        <v>44</v>
      </c>
    </row>
    <row r="334" spans="1:13" x14ac:dyDescent="0.25">
      <c r="A334" s="3">
        <v>333</v>
      </c>
      <c r="B334" s="3" t="str">
        <f>[1]Самара!D97</f>
        <v>Касьянова Дарья Андреевна</v>
      </c>
      <c r="C334" s="3" t="s">
        <v>33</v>
      </c>
      <c r="D334" s="3" t="str">
        <f>[1]Самара!E97</f>
        <v>жен</v>
      </c>
      <c r="E334" s="3" t="str">
        <f>[1]Самара!F97</f>
        <v>чк</v>
      </c>
      <c r="F334" s="3" t="str">
        <f>[1]Самара!G97</f>
        <v xml:space="preserve">взрослые старше 18 лет </v>
      </c>
      <c r="G334" s="3">
        <f>[1]Самара!H97</f>
        <v>162.69999999999999</v>
      </c>
      <c r="H334" s="3">
        <f>[1]Самара!K97</f>
        <v>0</v>
      </c>
      <c r="I334" s="3">
        <f>[1]Самара!N97</f>
        <v>27.2</v>
      </c>
      <c r="J334" s="3">
        <v>26.3</v>
      </c>
      <c r="K334" s="3">
        <f>J334-I334</f>
        <v>-0.89999999999999858</v>
      </c>
      <c r="L334" s="7">
        <f>K334/I334</f>
        <v>-3.3088235294117599E-2</v>
      </c>
      <c r="M334" s="3" t="s">
        <v>44</v>
      </c>
    </row>
    <row r="335" spans="1:13" x14ac:dyDescent="0.25">
      <c r="A335" s="3">
        <v>334</v>
      </c>
      <c r="B335" s="3" t="str">
        <f>[1]Королев!C962</f>
        <v>Морозова Алла Александровна</v>
      </c>
      <c r="C335" s="3" t="s">
        <v>21</v>
      </c>
      <c r="D335" s="3" t="str">
        <f>[1]Королев!D962</f>
        <v>ж</v>
      </c>
      <c r="E335" s="3" t="str">
        <f>[1]Королев!E962</f>
        <v>Чк</v>
      </c>
      <c r="F335" s="3" t="str">
        <f>[1]Королев!F962</f>
        <v>взрослые старше 18 лет</v>
      </c>
      <c r="G335" s="3">
        <f>[1]Королев!G962</f>
        <v>172</v>
      </c>
      <c r="H335" s="3">
        <f>[1]Королев!J962</f>
        <v>2</v>
      </c>
      <c r="I335" s="3">
        <f>[1]Королев!M962</f>
        <v>28.3</v>
      </c>
      <c r="J335" s="3">
        <v>27.4</v>
      </c>
      <c r="K335" s="3">
        <f>J335-I335</f>
        <v>-0.90000000000000213</v>
      </c>
      <c r="L335" s="7">
        <f>K335/I335</f>
        <v>-3.1802120141342829E-2</v>
      </c>
      <c r="M335" s="3" t="s">
        <v>44</v>
      </c>
    </row>
    <row r="336" spans="1:13" x14ac:dyDescent="0.25">
      <c r="A336" s="3">
        <v>335</v>
      </c>
      <c r="B336" s="3" t="str">
        <f>[1]Люблино!C225</f>
        <v>Михайлова Галина Георгиевна</v>
      </c>
      <c r="C336" s="3" t="s">
        <v>25</v>
      </c>
      <c r="D336" s="3" t="str">
        <f>[1]Люблино!D225</f>
        <v>ж</v>
      </c>
      <c r="E336" s="3" t="str">
        <f>[1]Люблино!E225</f>
        <v>чк</v>
      </c>
      <c r="F336" s="3" t="str">
        <f>[1]Люблино!F225</f>
        <v>взрослые старше 18 лет</v>
      </c>
      <c r="G336" s="3">
        <f>[1]Люблино!G225</f>
        <v>161</v>
      </c>
      <c r="H336" s="3">
        <f>[1]Люблино!J225</f>
        <v>2</v>
      </c>
      <c r="I336" s="3">
        <f>[1]Люблино!M225</f>
        <v>25.8</v>
      </c>
      <c r="J336" s="3">
        <v>24.9</v>
      </c>
      <c r="K336" s="3">
        <f>J336-I336</f>
        <v>-0.90000000000000213</v>
      </c>
      <c r="L336" s="7">
        <f>K336/I336</f>
        <v>-3.4883720930232641E-2</v>
      </c>
      <c r="M336" s="3" t="s">
        <v>44</v>
      </c>
    </row>
    <row r="337" spans="1:13" x14ac:dyDescent="0.25">
      <c r="A337" s="3">
        <v>336</v>
      </c>
      <c r="B337" s="3" t="str">
        <f>[1]Краснодар!C888</f>
        <v>Якимова Анна Сергеевна</v>
      </c>
      <c r="C337" s="3" t="s">
        <v>26</v>
      </c>
      <c r="D337" s="3" t="str">
        <f>[1]Краснодар!D888</f>
        <v>жен</v>
      </c>
      <c r="E337" s="3" t="str">
        <f>[1]Краснодар!E888</f>
        <v>чк</v>
      </c>
      <c r="F337" s="3" t="str">
        <f>[1]Краснодар!F888</f>
        <v>взрослый</v>
      </c>
      <c r="G337" s="3">
        <f>[1]Краснодар!G888</f>
        <v>166</v>
      </c>
      <c r="H337" s="3">
        <f>[1]Краснодар!J888</f>
        <v>3</v>
      </c>
      <c r="I337" s="3">
        <f>[1]Краснодар!M888</f>
        <v>25.6</v>
      </c>
      <c r="J337" s="3">
        <v>24.7</v>
      </c>
      <c r="K337" s="3">
        <f>J337-I337</f>
        <v>-0.90000000000000213</v>
      </c>
      <c r="L337" s="7">
        <f>K337/I337</f>
        <v>-3.5156250000000083E-2</v>
      </c>
      <c r="M337" s="3" t="s">
        <v>44</v>
      </c>
    </row>
    <row r="338" spans="1:13" x14ac:dyDescent="0.25">
      <c r="A338" s="3">
        <v>337</v>
      </c>
      <c r="B338" s="3" t="str">
        <f>[1]Курск!C387</f>
        <v>Звягинцева Дарья Андреевна</v>
      </c>
      <c r="C338" s="3" t="s">
        <v>23</v>
      </c>
      <c r="D338" s="3" t="str">
        <f>[1]Курск!D387</f>
        <v>Ж</v>
      </c>
      <c r="E338" s="3" t="str">
        <f>[1]Курск!E387</f>
        <v>ЧК</v>
      </c>
      <c r="F338" s="3" t="str">
        <f>[1]Курск!F387</f>
        <v>взрослые старше 18</v>
      </c>
      <c r="G338" s="3">
        <f>[1]Курск!G387</f>
        <v>161.30000000000001</v>
      </c>
      <c r="H338" s="3">
        <f>[1]Курск!J387</f>
        <v>1.5</v>
      </c>
      <c r="I338" s="3">
        <f>[1]Курск!M387</f>
        <v>23.6</v>
      </c>
      <c r="J338" s="3">
        <v>22.7</v>
      </c>
      <c r="K338" s="3">
        <f>J338-I338</f>
        <v>-0.90000000000000213</v>
      </c>
      <c r="L338" s="7">
        <f>K338/I338</f>
        <v>-3.8135593220339069E-2</v>
      </c>
      <c r="M338" s="3" t="s">
        <v>44</v>
      </c>
    </row>
    <row r="339" spans="1:13" x14ac:dyDescent="0.25">
      <c r="A339" s="3">
        <v>338</v>
      </c>
      <c r="B339" s="3" t="str">
        <f>[1]Краснодар!C972</f>
        <v>Чернявский Роман Игоревич</v>
      </c>
      <c r="C339" s="3" t="s">
        <v>26</v>
      </c>
      <c r="D339" s="3" t="str">
        <f>[1]Краснодар!D972</f>
        <v>муж</v>
      </c>
      <c r="E339" s="3" t="str">
        <f>[1]Краснодар!E972</f>
        <v>ЧК</v>
      </c>
      <c r="F339" s="3" t="str">
        <f>[1]Краснодар!F972</f>
        <v>взрослый</v>
      </c>
      <c r="G339" s="3">
        <f>[1]Краснодар!G972</f>
        <v>196</v>
      </c>
      <c r="H339" s="3">
        <f>[1]Краснодар!J972</f>
        <v>0</v>
      </c>
      <c r="I339" s="3">
        <f>[1]Краснодар!M972</f>
        <v>46.7</v>
      </c>
      <c r="J339" s="3">
        <v>45.8</v>
      </c>
      <c r="K339" s="3">
        <f>J339-I339</f>
        <v>-0.90000000000000568</v>
      </c>
      <c r="L339" s="7">
        <f>K339/I339</f>
        <v>-1.9271948608137166E-2</v>
      </c>
      <c r="M339" s="3" t="s">
        <v>44</v>
      </c>
    </row>
    <row r="340" spans="1:13" x14ac:dyDescent="0.25">
      <c r="A340" s="3">
        <v>339</v>
      </c>
      <c r="B340" s="3" t="str">
        <f>'[1]Южное Бутово '!C93</f>
        <v xml:space="preserve">Рыженков Дмитрий </v>
      </c>
      <c r="C340" s="3" t="s">
        <v>14</v>
      </c>
      <c r="D340" s="3" t="str">
        <f>'[1]Южное Бутово '!D93</f>
        <v>м</v>
      </c>
      <c r="E340" s="3" t="str">
        <f>'[1]Южное Бутово '!E93</f>
        <v>чк</v>
      </c>
      <c r="F340" s="3" t="str">
        <f>'[1]Южное Бутово '!F93</f>
        <v>взрослые старше 18 лет</v>
      </c>
      <c r="G340" s="3">
        <f>'[1]Южное Бутово '!G93</f>
        <v>185</v>
      </c>
      <c r="H340" s="3">
        <f>'[1]Южное Бутово '!J93</f>
        <v>0</v>
      </c>
      <c r="I340" s="3">
        <f>'[1]Южное Бутово '!M93</f>
        <v>42.2</v>
      </c>
      <c r="J340" s="3">
        <v>41.3</v>
      </c>
      <c r="K340" s="3">
        <f>J340-I340</f>
        <v>-0.90000000000000568</v>
      </c>
      <c r="L340" s="7">
        <f>K340/I340</f>
        <v>-2.1327014218009612E-2</v>
      </c>
      <c r="M340" s="3" t="s">
        <v>44</v>
      </c>
    </row>
    <row r="341" spans="1:13" x14ac:dyDescent="0.25">
      <c r="A341" s="3">
        <v>340</v>
      </c>
      <c r="B341" s="3" t="str">
        <f>[1]Братиславская!C303</f>
        <v>Куликов Андрей Юрьевич</v>
      </c>
      <c r="C341" s="3" t="s">
        <v>9</v>
      </c>
      <c r="D341" s="3" t="str">
        <f>[1]Братиславская!D303</f>
        <v>м</v>
      </c>
      <c r="E341" s="3" t="str">
        <f>[1]Братиславская!E303</f>
        <v>чк</v>
      </c>
      <c r="F341" s="3" t="str">
        <f>[1]Братиславская!F303</f>
        <v>взрослые старше 18 лет</v>
      </c>
      <c r="G341" s="3">
        <f>[1]Братиславская!G303</f>
        <v>182</v>
      </c>
      <c r="H341" s="3">
        <f>[1]Братиславская!J303</f>
        <v>1.5</v>
      </c>
      <c r="I341" s="3">
        <v>35.200000000000003</v>
      </c>
      <c r="J341" s="3">
        <v>34.299999999999997</v>
      </c>
      <c r="K341" s="3">
        <f>J341-I341</f>
        <v>-0.90000000000000568</v>
      </c>
      <c r="L341" s="7">
        <f>K341/I341</f>
        <v>-2.5568181818181976E-2</v>
      </c>
      <c r="M341" s="3" t="s">
        <v>44</v>
      </c>
    </row>
    <row r="342" spans="1:13" x14ac:dyDescent="0.25">
      <c r="A342" s="3">
        <v>341</v>
      </c>
      <c r="B342" s="3" t="s">
        <v>64</v>
      </c>
      <c r="C342" s="3" t="s">
        <v>15</v>
      </c>
      <c r="D342" s="3" t="s">
        <v>46</v>
      </c>
      <c r="E342" s="3" t="s">
        <v>18</v>
      </c>
      <c r="F342" s="3" t="s">
        <v>19</v>
      </c>
      <c r="G342" s="3">
        <v>173</v>
      </c>
      <c r="H342" s="3">
        <v>3</v>
      </c>
      <c r="I342" s="3">
        <v>18.8</v>
      </c>
      <c r="J342" s="3">
        <v>17.8</v>
      </c>
      <c r="K342" s="3">
        <v>-1</v>
      </c>
      <c r="L342" s="7">
        <v>-5.3191489361702128E-2</v>
      </c>
      <c r="M342" s="3" t="s">
        <v>44</v>
      </c>
    </row>
    <row r="343" spans="1:13" x14ac:dyDescent="0.25">
      <c r="A343" s="3">
        <v>342</v>
      </c>
      <c r="B343" s="3" t="str">
        <f>[1]Реутов!C185</f>
        <v>Ничушкин Николай Львович</v>
      </c>
      <c r="C343" s="3" t="s">
        <v>32</v>
      </c>
      <c r="D343" s="3" t="str">
        <f>[1]Реутов!D185</f>
        <v>м</v>
      </c>
      <c r="E343" s="3" t="str">
        <f>[1]Реутов!E185</f>
        <v>чк</v>
      </c>
      <c r="F343" s="3" t="str">
        <f>[1]Реутов!F185</f>
        <v xml:space="preserve">взрослые старше 18 </v>
      </c>
      <c r="G343" s="3">
        <f>[1]Реутов!G185</f>
        <v>182</v>
      </c>
      <c r="H343" s="3">
        <f>[1]Реутов!K185</f>
        <v>0</v>
      </c>
      <c r="I343" s="3">
        <f>[1]Реутов!N185</f>
        <v>39.6</v>
      </c>
      <c r="J343" s="3">
        <v>38.6</v>
      </c>
      <c r="K343" s="3">
        <f>J343-I343</f>
        <v>-1</v>
      </c>
      <c r="L343" s="7">
        <f>K343/I343</f>
        <v>-2.5252525252525252E-2</v>
      </c>
      <c r="M343" s="3" t="s">
        <v>44</v>
      </c>
    </row>
    <row r="344" spans="1:13" x14ac:dyDescent="0.25">
      <c r="A344" s="3">
        <v>343</v>
      </c>
      <c r="B344" s="3" t="str">
        <f>[1]Курск!C820</f>
        <v>Поляков Артём Эдуардович</v>
      </c>
      <c r="C344" s="3" t="s">
        <v>23</v>
      </c>
      <c r="D344" s="3" t="str">
        <f>[1]Курск!D820</f>
        <v>м</v>
      </c>
      <c r="E344" s="3" t="str">
        <f>[1]Курск!E820</f>
        <v>ЧК</v>
      </c>
      <c r="F344" s="3" t="str">
        <f>[1]Курск!F820</f>
        <v>взрослые старше 18 лет</v>
      </c>
      <c r="G344" s="3">
        <f>[1]Курск!G820</f>
        <v>183.1</v>
      </c>
      <c r="H344" s="3">
        <f>[1]Курск!J820</f>
        <v>2</v>
      </c>
      <c r="I344" s="3">
        <f>[1]Курск!M820</f>
        <v>38.700000000000003</v>
      </c>
      <c r="J344" s="3">
        <v>37.700000000000003</v>
      </c>
      <c r="K344" s="3">
        <f>J344-I344</f>
        <v>-1</v>
      </c>
      <c r="L344" s="7">
        <f>K344/I344</f>
        <v>-2.5839793281653745E-2</v>
      </c>
      <c r="M344" s="3" t="s">
        <v>44</v>
      </c>
    </row>
    <row r="345" spans="1:13" x14ac:dyDescent="0.25">
      <c r="A345" s="3">
        <v>344</v>
      </c>
      <c r="B345" s="3" t="str">
        <f>[1]Жулебино!C452</f>
        <v>Коротков егор</v>
      </c>
      <c r="C345" s="3" t="s">
        <v>10</v>
      </c>
      <c r="D345" s="3" t="str">
        <f>[1]Жулебино!D452</f>
        <v>м</v>
      </c>
      <c r="E345" s="3" t="str">
        <f>[1]Жулебино!E452</f>
        <v>ЧК</v>
      </c>
      <c r="F345" s="3" t="str">
        <f>[1]Жулебино!F452</f>
        <v>взрослые старше 18</v>
      </c>
      <c r="G345" s="3">
        <f>[1]Жулебино!G452</f>
        <v>177.2</v>
      </c>
      <c r="H345" s="3">
        <f>[1]Жулебино!J452</f>
        <v>1.5</v>
      </c>
      <c r="I345" s="3">
        <f>[1]Жулебино!M452</f>
        <v>37.200000000000003</v>
      </c>
      <c r="J345" s="3">
        <v>36.200000000000003</v>
      </c>
      <c r="K345" s="3">
        <f>J345-I345</f>
        <v>-1</v>
      </c>
      <c r="L345" s="7">
        <f>K345/I345</f>
        <v>-2.6881720430107524E-2</v>
      </c>
      <c r="M345" s="3" t="s">
        <v>44</v>
      </c>
    </row>
    <row r="346" spans="1:13" x14ac:dyDescent="0.25">
      <c r="A346" s="3">
        <v>345</v>
      </c>
      <c r="B346" s="3" t="str">
        <f>[1]Курск!C43</f>
        <v>Абрамова Анна Владимировна</v>
      </c>
      <c r="C346" s="3" t="s">
        <v>23</v>
      </c>
      <c r="D346" s="3" t="str">
        <f>[1]Курск!D43</f>
        <v>ж</v>
      </c>
      <c r="E346" s="3" t="str">
        <f>[1]Курск!E43</f>
        <v>Чк</v>
      </c>
      <c r="F346" s="3" t="str">
        <f>[1]Курск!F43</f>
        <v>Взрослые старше 18</v>
      </c>
      <c r="G346" s="3">
        <f>[1]Курск!G43</f>
        <v>175</v>
      </c>
      <c r="H346" s="3">
        <f>[1]Курск!J43</f>
        <v>1.5</v>
      </c>
      <c r="I346" s="3">
        <f>[1]Курск!M43</f>
        <v>28.5</v>
      </c>
      <c r="J346" s="3">
        <v>27.5</v>
      </c>
      <c r="K346" s="3">
        <f>J346-I346</f>
        <v>-1</v>
      </c>
      <c r="L346" s="7">
        <f>K346/I346</f>
        <v>-3.5087719298245612E-2</v>
      </c>
      <c r="M346" s="3" t="s">
        <v>44</v>
      </c>
    </row>
    <row r="347" spans="1:13" x14ac:dyDescent="0.25">
      <c r="A347" s="3">
        <v>346</v>
      </c>
      <c r="B347" s="3" t="str">
        <f>[1]Курск!C439</f>
        <v>Иванова Елена Олеговна</v>
      </c>
      <c r="C347" s="3" t="s">
        <v>23</v>
      </c>
      <c r="D347" s="3" t="str">
        <f>[1]Курск!D439</f>
        <v>Ж</v>
      </c>
      <c r="E347" s="3" t="str">
        <f>[1]Курск!E439</f>
        <v>Чк</v>
      </c>
      <c r="F347" s="3" t="str">
        <f>[1]Курск!F439</f>
        <v>взрослые старше 18</v>
      </c>
      <c r="G347" s="3">
        <f>[1]Курск!G439</f>
        <v>165</v>
      </c>
      <c r="H347" s="3">
        <f>[1]Курск!J439</f>
        <v>1.5</v>
      </c>
      <c r="I347" s="3">
        <f>[1]Курск!M439</f>
        <v>25.1</v>
      </c>
      <c r="J347" s="3">
        <v>24.1</v>
      </c>
      <c r="K347" s="3">
        <f>J347-I347</f>
        <v>-1</v>
      </c>
      <c r="L347" s="7">
        <f>K347/I347</f>
        <v>-3.9840637450199202E-2</v>
      </c>
      <c r="M347" s="3" t="s">
        <v>44</v>
      </c>
    </row>
    <row r="348" spans="1:13" x14ac:dyDescent="0.25">
      <c r="A348" s="3">
        <v>347</v>
      </c>
      <c r="B348" s="3" t="str">
        <f>[1]Жулебино!C674</f>
        <v>Цветкова Светлана</v>
      </c>
      <c r="C348" s="3" t="s">
        <v>10</v>
      </c>
      <c r="D348" s="3" t="str">
        <f>[1]Жулебино!D674</f>
        <v>ж</v>
      </c>
      <c r="E348" s="3" t="str">
        <f>[1]Жулебино!E674</f>
        <v>чк</v>
      </c>
      <c r="F348" s="3" t="str">
        <f>[1]Жулебино!F674</f>
        <v>взрослые старше 18</v>
      </c>
      <c r="G348" s="3">
        <f>[1]Жулебино!G674</f>
        <v>166</v>
      </c>
      <c r="H348" s="3">
        <f>[1]Жулебино!J674</f>
        <v>0</v>
      </c>
      <c r="I348" s="3">
        <f>[1]Жулебино!M674</f>
        <v>24.2</v>
      </c>
      <c r="J348" s="3">
        <v>23.2</v>
      </c>
      <c r="K348" s="3">
        <f>J348-I348</f>
        <v>-1</v>
      </c>
      <c r="L348" s="7">
        <f>K348/I348</f>
        <v>-4.1322314049586778E-2</v>
      </c>
      <c r="M348" s="3" t="s">
        <v>44</v>
      </c>
    </row>
    <row r="349" spans="1:13" x14ac:dyDescent="0.25">
      <c r="A349" s="3">
        <v>348</v>
      </c>
      <c r="B349" s="3" t="str">
        <f>[1]Чебоксары!C15</f>
        <v>Валентинова Людмила</v>
      </c>
      <c r="C349" s="3" t="s">
        <v>15</v>
      </c>
      <c r="D349" s="3" t="str">
        <f>[1]Чебоксары!D15</f>
        <v>ж</v>
      </c>
      <c r="E349" s="3" t="str">
        <f>[1]Чебоксары!E15</f>
        <v>Чк</v>
      </c>
      <c r="F349" s="3" t="str">
        <f>[1]Чебоксары!F15</f>
        <v>взрослые старше 18 лет</v>
      </c>
      <c r="G349" s="3">
        <f>[1]Чебоксары!G15</f>
        <v>156.19999999999999</v>
      </c>
      <c r="H349" s="3">
        <f>[1]Чебоксары!J15</f>
        <v>0</v>
      </c>
      <c r="I349" s="3">
        <f>[1]Чебоксары!M15</f>
        <v>23.6</v>
      </c>
      <c r="J349" s="3">
        <v>22.6</v>
      </c>
      <c r="K349" s="3">
        <f>J349-I349</f>
        <v>-1</v>
      </c>
      <c r="L349" s="7">
        <f>K349/I349</f>
        <v>-4.2372881355932202E-2</v>
      </c>
      <c r="M349" s="3" t="s">
        <v>44</v>
      </c>
    </row>
    <row r="350" spans="1:13" x14ac:dyDescent="0.25">
      <c r="A350" s="3">
        <v>349</v>
      </c>
      <c r="B350" s="3" t="str">
        <f>[1]Ховрино!C132</f>
        <v>Салкова Милана Евгеньевна</v>
      </c>
      <c r="C350" s="3" t="s">
        <v>20</v>
      </c>
      <c r="D350" s="3" t="str">
        <f>[1]Ховрино!D132</f>
        <v>Ж</v>
      </c>
      <c r="E350" s="3" t="str">
        <f>[1]Ховрино!E132</f>
        <v>Чк</v>
      </c>
      <c r="F350" s="3" t="str">
        <f>[1]Ховрино!F132</f>
        <v>взрослые старше 18 лет</v>
      </c>
      <c r="G350" s="3">
        <f>[1]Ховрино!G132</f>
        <v>155.69999999999999</v>
      </c>
      <c r="H350" s="3">
        <f>[1]Ховрино!I132</f>
        <v>3</v>
      </c>
      <c r="I350" s="3">
        <f>[1]Ховрино!M132</f>
        <v>22.1</v>
      </c>
      <c r="J350" s="3">
        <v>21.1</v>
      </c>
      <c r="K350" s="3">
        <f>J350-I350</f>
        <v>-1</v>
      </c>
      <c r="L350" s="7">
        <f>K350/I350</f>
        <v>-4.5248868778280542E-2</v>
      </c>
      <c r="M350" s="3" t="s">
        <v>44</v>
      </c>
    </row>
    <row r="351" spans="1:13" x14ac:dyDescent="0.25">
      <c r="A351" s="3">
        <v>350</v>
      </c>
      <c r="B351" s="3" t="str">
        <f>[1]Куркино!C28</f>
        <v>Бусыгина Ирина Александровна</v>
      </c>
      <c r="C351" s="3" t="s">
        <v>22</v>
      </c>
      <c r="D351" s="3" t="str">
        <f>[1]Куркино!D28</f>
        <v>Ж</v>
      </c>
      <c r="E351" s="3" t="str">
        <f>[1]Куркино!E28</f>
        <v>ЧК</v>
      </c>
      <c r="F351" s="3" t="str">
        <f>[1]Куркино!F28</f>
        <v>взрослые старше 18лет</v>
      </c>
      <c r="G351" s="3">
        <f>[1]Куркино!G28</f>
        <v>158.69999999999999</v>
      </c>
      <c r="H351" s="3">
        <f>[1]Куркино!J28</f>
        <v>0</v>
      </c>
      <c r="I351" s="3">
        <f>[1]Куркино!M28</f>
        <v>25.4</v>
      </c>
      <c r="J351" s="3">
        <v>24.3</v>
      </c>
      <c r="K351" s="3">
        <f>J351-I351</f>
        <v>-1.0999999999999979</v>
      </c>
      <c r="L351" s="7">
        <f>K351/I351</f>
        <v>-4.3307086614173144E-2</v>
      </c>
      <c r="M351" s="3" t="s">
        <v>44</v>
      </c>
    </row>
    <row r="352" spans="1:13" x14ac:dyDescent="0.25">
      <c r="A352" s="3">
        <v>351</v>
      </c>
      <c r="B352" s="3" t="str">
        <f>[1]Жулебино!C113</f>
        <v xml:space="preserve">Мокрецова Светлана </v>
      </c>
      <c r="C352" s="3" t="s">
        <v>10</v>
      </c>
      <c r="D352" s="3" t="str">
        <f>[1]Жулебино!D113</f>
        <v>ж</v>
      </c>
      <c r="E352" s="3" t="str">
        <f>[1]Жулебино!E113</f>
        <v xml:space="preserve">ЧК </v>
      </c>
      <c r="F352" s="3" t="str">
        <f>[1]Жулебино!F113</f>
        <v>взрослые старше 18</v>
      </c>
      <c r="G352" s="3">
        <f>[1]Жулебино!G113</f>
        <v>158</v>
      </c>
      <c r="H352" s="3">
        <f>[1]Жулебино!J113</f>
        <v>0</v>
      </c>
      <c r="I352" s="3">
        <f>[1]Жулебино!M113</f>
        <v>24.9</v>
      </c>
      <c r="J352" s="3">
        <v>23.8</v>
      </c>
      <c r="K352" s="3">
        <f>J352-I352</f>
        <v>-1.0999999999999979</v>
      </c>
      <c r="L352" s="7">
        <f>K352/I352</f>
        <v>-4.4176706827309155E-2</v>
      </c>
      <c r="M352" s="3" t="s">
        <v>44</v>
      </c>
    </row>
    <row r="353" spans="1:13" x14ac:dyDescent="0.25">
      <c r="A353" s="3">
        <v>352</v>
      </c>
      <c r="B353" s="3" t="str">
        <f>[1]Люблино!C290</f>
        <v>Орлова Наталья Владимировна</v>
      </c>
      <c r="C353" s="3" t="s">
        <v>25</v>
      </c>
      <c r="D353" s="3" t="str">
        <f>[1]Люблино!D290</f>
        <v>ж</v>
      </c>
      <c r="E353" s="3" t="str">
        <f>[1]Люблино!E290</f>
        <v>чк</v>
      </c>
      <c r="F353" s="3" t="str">
        <f>[1]Люблино!F290</f>
        <v>взрослые старше 18 лет</v>
      </c>
      <c r="G353" s="3">
        <f>[1]Люблино!G290</f>
        <v>150</v>
      </c>
      <c r="H353" s="3">
        <f>[1]Люблино!J290</f>
        <v>0</v>
      </c>
      <c r="I353" s="3">
        <f>[1]Люблино!M290</f>
        <v>24.7</v>
      </c>
      <c r="J353" s="3">
        <v>23.6</v>
      </c>
      <c r="K353" s="3">
        <f>J353-I353</f>
        <v>-1.0999999999999979</v>
      </c>
      <c r="L353" s="7">
        <f>K353/I353</f>
        <v>-4.4534412955465501E-2</v>
      </c>
      <c r="M353" s="3" t="s">
        <v>44</v>
      </c>
    </row>
    <row r="354" spans="1:13" x14ac:dyDescent="0.25">
      <c r="A354" s="3">
        <v>353</v>
      </c>
      <c r="B354" s="3" t="str">
        <f>[1]Реутов!C862</f>
        <v>Абдуллаев Магомед Гаджимурадович</v>
      </c>
      <c r="C354" s="3" t="s">
        <v>32</v>
      </c>
      <c r="D354" s="3" t="str">
        <f>[1]Реутов!D862</f>
        <v>М</v>
      </c>
      <c r="E354" s="3" t="str">
        <f>[1]Реутов!E862</f>
        <v>ЧК</v>
      </c>
      <c r="F354" s="3" t="str">
        <f>[1]Реутов!F862</f>
        <v>взрослые старше 18</v>
      </c>
      <c r="G354" s="3">
        <f>[1]Реутов!G862</f>
        <v>182.6</v>
      </c>
      <c r="H354" s="3">
        <f>[1]Реутов!K862</f>
        <v>0</v>
      </c>
      <c r="I354" s="3">
        <f>[1]Реутов!N862</f>
        <v>46.9</v>
      </c>
      <c r="J354" s="3">
        <f>[1]Реутов!N864</f>
        <v>45.8</v>
      </c>
      <c r="K354" s="3">
        <f>J354-I354</f>
        <v>-1.1000000000000014</v>
      </c>
      <c r="L354" s="7">
        <f>K354/I354</f>
        <v>-2.3454157782516024E-2</v>
      </c>
      <c r="M354" s="3" t="s">
        <v>44</v>
      </c>
    </row>
    <row r="355" spans="1:13" x14ac:dyDescent="0.25">
      <c r="A355" s="3">
        <v>354</v>
      </c>
      <c r="B355" s="3" t="str">
        <f>'[1]Южное Бутово '!C353</f>
        <v>Воронков Кирилл</v>
      </c>
      <c r="C355" s="3" t="s">
        <v>14</v>
      </c>
      <c r="D355" s="3" t="str">
        <f>'[1]Южное Бутово '!D353</f>
        <v>м</v>
      </c>
      <c r="E355" s="3" t="str">
        <f>'[1]Южное Бутово '!E353</f>
        <v>чк</v>
      </c>
      <c r="F355" s="3" t="str">
        <f>'[1]Южное Бутово '!F353</f>
        <v>взрослые старше 18 лет</v>
      </c>
      <c r="G355" s="3">
        <f>'[1]Южное Бутово '!G353</f>
        <v>189</v>
      </c>
      <c r="H355" s="3">
        <f>'[1]Южное Бутово '!J353</f>
        <v>0</v>
      </c>
      <c r="I355" s="3">
        <f>'[1]Южное Бутово '!M353</f>
        <v>42.4</v>
      </c>
      <c r="J355" s="3">
        <v>41.3</v>
      </c>
      <c r="K355" s="3">
        <f>J355-I355</f>
        <v>-1.1000000000000014</v>
      </c>
      <c r="L355" s="7">
        <f>K355/I355</f>
        <v>-2.594339622641513E-2</v>
      </c>
      <c r="M355" s="3" t="s">
        <v>44</v>
      </c>
    </row>
    <row r="356" spans="1:13" x14ac:dyDescent="0.25">
      <c r="A356" s="3">
        <v>355</v>
      </c>
      <c r="B356" s="3" t="str">
        <f>[1]Реутов!C211</f>
        <v>Бодрова Наталья Николаевна</v>
      </c>
      <c r="C356" s="3" t="s">
        <v>32</v>
      </c>
      <c r="D356" s="3" t="str">
        <f>[1]Реутов!D211</f>
        <v>ж</v>
      </c>
      <c r="E356" s="3" t="str">
        <f>[1]Реутов!E211</f>
        <v>чк</v>
      </c>
      <c r="F356" s="3" t="str">
        <f>[1]Реутов!F211</f>
        <v xml:space="preserve">взрослые старше 18 </v>
      </c>
      <c r="G356" s="3">
        <f>[1]Реутов!G211</f>
        <v>172</v>
      </c>
      <c r="H356" s="3">
        <f>[1]Реутов!K211</f>
        <v>0</v>
      </c>
      <c r="I356" s="3">
        <f>[1]Реутов!N211</f>
        <v>31.1</v>
      </c>
      <c r="J356" s="3">
        <v>30</v>
      </c>
      <c r="K356" s="3">
        <f>J356-I356</f>
        <v>-1.1000000000000014</v>
      </c>
      <c r="L356" s="7">
        <f>K356/I356</f>
        <v>-3.536977491961419E-2</v>
      </c>
      <c r="M356" s="3" t="s">
        <v>44</v>
      </c>
    </row>
    <row r="357" spans="1:13" x14ac:dyDescent="0.25">
      <c r="A357" s="3">
        <v>356</v>
      </c>
      <c r="B357" s="3" t="str">
        <f>[1]Жулебино!C802</f>
        <v xml:space="preserve">Генинг Анна </v>
      </c>
      <c r="C357" s="3" t="s">
        <v>10</v>
      </c>
      <c r="D357" s="3" t="str">
        <f>[1]Жулебино!D802</f>
        <v>ж</v>
      </c>
      <c r="E357" s="3" t="str">
        <f>[1]Жулебино!E802</f>
        <v>чк</v>
      </c>
      <c r="F357" s="3" t="str">
        <f>[1]Жулебино!F802</f>
        <v>взрослые старше 18</v>
      </c>
      <c r="G357" s="3">
        <f>[1]Жулебино!G802</f>
        <v>168</v>
      </c>
      <c r="H357" s="3">
        <f>[1]Жулебино!J802</f>
        <v>1.5</v>
      </c>
      <c r="I357" s="3">
        <f>[1]Жулебино!M802</f>
        <v>27.5</v>
      </c>
      <c r="J357" s="3">
        <v>26.4</v>
      </c>
      <c r="K357" s="3">
        <f>J357-I357</f>
        <v>-1.1000000000000014</v>
      </c>
      <c r="L357" s="7">
        <f>K357/I357</f>
        <v>-4.0000000000000049E-2</v>
      </c>
      <c r="M357" s="3" t="s">
        <v>44</v>
      </c>
    </row>
    <row r="358" spans="1:13" x14ac:dyDescent="0.25">
      <c r="A358" s="3">
        <v>357</v>
      </c>
      <c r="B358" s="3" t="str">
        <f>[1]Реутов!C325</f>
        <v>Токтарова Наталья Валерьевна</v>
      </c>
      <c r="C358" s="3" t="s">
        <v>32</v>
      </c>
      <c r="D358" s="3" t="str">
        <f>[1]Реутов!D325</f>
        <v>ж</v>
      </c>
      <c r="E358" s="3" t="str">
        <f>[1]Реутов!E325</f>
        <v>ЧК</v>
      </c>
      <c r="F358" s="3" t="str">
        <f>[1]Реутов!F325</f>
        <v xml:space="preserve">взрослые старше 18 </v>
      </c>
      <c r="G358" s="3">
        <f>[1]Реутов!G325</f>
        <v>156</v>
      </c>
      <c r="H358" s="3">
        <f>[1]Реутов!K325</f>
        <v>0</v>
      </c>
      <c r="I358" s="3">
        <f>[1]Реутов!N325</f>
        <v>26</v>
      </c>
      <c r="J358" s="3">
        <v>24.9</v>
      </c>
      <c r="K358" s="3">
        <f>J358-I358</f>
        <v>-1.1000000000000014</v>
      </c>
      <c r="L358" s="7">
        <f>K358/I358</f>
        <v>-4.2307692307692366E-2</v>
      </c>
      <c r="M358" s="3" t="s">
        <v>44</v>
      </c>
    </row>
    <row r="359" spans="1:13" x14ac:dyDescent="0.25">
      <c r="A359" s="3">
        <v>358</v>
      </c>
      <c r="B359" s="3" t="str">
        <f>[1]Ховрино!C80</f>
        <v xml:space="preserve">Трофимова Марина Юрьевна </v>
      </c>
      <c r="C359" s="3" t="s">
        <v>20</v>
      </c>
      <c r="D359" s="3" t="str">
        <f>[1]Ховрино!D80</f>
        <v>Ж</v>
      </c>
      <c r="E359" s="3" t="str">
        <f>[1]Ховрино!E80</f>
        <v>Чк</v>
      </c>
      <c r="F359" s="3" t="str">
        <f>[1]Ховрино!F80</f>
        <v>взрослые старше 18</v>
      </c>
      <c r="G359" s="3">
        <f>[1]Ховрино!G80</f>
        <v>165.5</v>
      </c>
      <c r="H359" s="3">
        <f>[1]Ховрино!I80</f>
        <v>-5</v>
      </c>
      <c r="I359" s="3">
        <f>[1]Ховрино!M80</f>
        <v>30.4</v>
      </c>
      <c r="J359" s="3">
        <v>29.2</v>
      </c>
      <c r="K359" s="3">
        <f>J359-I359</f>
        <v>-1.1999999999999993</v>
      </c>
      <c r="L359" s="7">
        <f>K359/I359</f>
        <v>-3.9473684210526293E-2</v>
      </c>
      <c r="M359" s="3" t="s">
        <v>44</v>
      </c>
    </row>
    <row r="360" spans="1:13" x14ac:dyDescent="0.25">
      <c r="A360" s="3">
        <v>359</v>
      </c>
      <c r="B360" s="3" t="str">
        <f>[1]Люберцы!C498</f>
        <v xml:space="preserve">Фитеров Дмитрий Александрович </v>
      </c>
      <c r="C360" s="3" t="s">
        <v>27</v>
      </c>
      <c r="D360" s="3" t="str">
        <f>[1]Люберцы!D498</f>
        <v>м</v>
      </c>
      <c r="E360" s="3" t="str">
        <f>[1]Люберцы!E498</f>
        <v>ЧК</v>
      </c>
      <c r="F360" s="3" t="str">
        <f>[1]Люберцы!F498</f>
        <v>взрослые старше 18 лет</v>
      </c>
      <c r="G360" s="3">
        <f>[1]Люберцы!G498</f>
        <v>181</v>
      </c>
      <c r="H360" s="3">
        <f>[1]Люберцы!J498</f>
        <v>3</v>
      </c>
      <c r="I360" s="3">
        <f>[1]Люберцы!M498</f>
        <v>39.700000000000003</v>
      </c>
      <c r="J360" s="3">
        <v>38.5</v>
      </c>
      <c r="K360" s="3">
        <f>J360-I360</f>
        <v>-1.2000000000000028</v>
      </c>
      <c r="L360" s="7">
        <f>K360/I360</f>
        <v>-3.0226700251889237E-2</v>
      </c>
      <c r="M360" s="3" t="s">
        <v>44</v>
      </c>
    </row>
    <row r="361" spans="1:13" x14ac:dyDescent="0.25">
      <c r="A361" s="3">
        <v>360</v>
      </c>
      <c r="B361" s="3" t="str">
        <f>[1]Реутов!C966</f>
        <v>Белолипецкий Алексей Владимирович</v>
      </c>
      <c r="C361" s="3" t="s">
        <v>32</v>
      </c>
      <c r="D361" s="3" t="str">
        <f>[1]Реутов!D966</f>
        <v>м</v>
      </c>
      <c r="E361" s="3" t="str">
        <f>[1]Реутов!E966</f>
        <v>чк</v>
      </c>
      <c r="F361" s="3" t="str">
        <f>[1]Реутов!F966</f>
        <v>взрослые старше 18</v>
      </c>
      <c r="G361" s="3"/>
      <c r="H361" s="3">
        <f>[1]Реутов!K966</f>
        <v>0</v>
      </c>
      <c r="I361" s="3">
        <f>[1]Реутов!N966</f>
        <v>39.1</v>
      </c>
      <c r="J361" s="3">
        <v>37.9</v>
      </c>
      <c r="K361" s="3">
        <f>J361-I361</f>
        <v>-1.2000000000000028</v>
      </c>
      <c r="L361" s="7">
        <f>K361/I361</f>
        <v>-3.0690537084399047E-2</v>
      </c>
      <c r="M361" s="3" t="s">
        <v>44</v>
      </c>
    </row>
    <row r="362" spans="1:13" x14ac:dyDescent="0.25">
      <c r="A362" s="3">
        <v>361</v>
      </c>
      <c r="B362" s="3" t="str">
        <f>[1]Реутов!C940</f>
        <v>Бакаев Рустам Баудинович</v>
      </c>
      <c r="C362" s="3" t="s">
        <v>32</v>
      </c>
      <c r="D362" s="3" t="str">
        <f>[1]Реутов!D940</f>
        <v>м</v>
      </c>
      <c r="E362" s="3" t="str">
        <f>[1]Реутов!E940</f>
        <v>чк</v>
      </c>
      <c r="F362" s="3" t="str">
        <f>[1]Реутов!F940</f>
        <v>взрослые старше 18</v>
      </c>
      <c r="G362" s="3">
        <f>[1]Реутов!G940</f>
        <v>176</v>
      </c>
      <c r="H362" s="3">
        <f>[1]Реутов!K940</f>
        <v>0</v>
      </c>
      <c r="I362" s="3">
        <f>[1]Реутов!N940</f>
        <v>39.1</v>
      </c>
      <c r="J362" s="3">
        <v>37.9</v>
      </c>
      <c r="K362" s="3">
        <f>J362-I362</f>
        <v>-1.2000000000000028</v>
      </c>
      <c r="L362" s="7">
        <f>K362/I362</f>
        <v>-3.0690537084399047E-2</v>
      </c>
      <c r="M362" s="3" t="s">
        <v>44</v>
      </c>
    </row>
    <row r="363" spans="1:13" x14ac:dyDescent="0.25">
      <c r="A363" s="3">
        <v>362</v>
      </c>
      <c r="B363" s="3" t="str">
        <f>[1]Курск!C121</f>
        <v>Калуцких Виталий Викторович</v>
      </c>
      <c r="C363" s="3" t="s">
        <v>23</v>
      </c>
      <c r="D363" s="3" t="str">
        <f>[1]Курск!D121</f>
        <v>м</v>
      </c>
      <c r="E363" s="3" t="str">
        <f>[1]Курск!E121</f>
        <v>Чк</v>
      </c>
      <c r="F363" s="3" t="str">
        <f>[1]Курск!F121</f>
        <v>Взрослые старше 18</v>
      </c>
      <c r="G363" s="3">
        <f>[1]Курск!G121</f>
        <v>172.7</v>
      </c>
      <c r="H363" s="3">
        <f>[1]Курск!J121</f>
        <v>0</v>
      </c>
      <c r="I363" s="3">
        <f>[1]Курск!M121</f>
        <v>34.1</v>
      </c>
      <c r="J363" s="3">
        <v>32.9</v>
      </c>
      <c r="K363" s="3">
        <f>J363-I363</f>
        <v>-1.2000000000000028</v>
      </c>
      <c r="L363" s="7">
        <f>K363/I363</f>
        <v>-3.5190615835777206E-2</v>
      </c>
      <c r="M363" s="3" t="s">
        <v>44</v>
      </c>
    </row>
    <row r="364" spans="1:13" x14ac:dyDescent="0.25">
      <c r="A364" s="3">
        <v>363</v>
      </c>
      <c r="B364" s="3" t="str">
        <f>[1]Ховрино!C93</f>
        <v xml:space="preserve">Трофимов Вячеслав Васильевич </v>
      </c>
      <c r="C364" s="3" t="s">
        <v>20</v>
      </c>
      <c r="D364" s="3" t="str">
        <f>[1]Ховрино!D93</f>
        <v>М</v>
      </c>
      <c r="E364" s="3" t="str">
        <f>[1]Ховрино!E93</f>
        <v>Чк</v>
      </c>
      <c r="F364" s="3" t="str">
        <f>[1]Ховрино!F93</f>
        <v>взрослые старше 18</v>
      </c>
      <c r="G364" s="3">
        <f>[1]Ховрино!G93</f>
        <v>178.5</v>
      </c>
      <c r="H364" s="3">
        <f>[1]Ховрино!I93</f>
        <v>0</v>
      </c>
      <c r="I364" s="3">
        <f>[1]Ховрино!M93</f>
        <v>33.5</v>
      </c>
      <c r="J364" s="3">
        <v>32.299999999999997</v>
      </c>
      <c r="K364" s="3">
        <f>J364-I364</f>
        <v>-1.2000000000000028</v>
      </c>
      <c r="L364" s="7">
        <f>K364/I364</f>
        <v>-3.5820895522388145E-2</v>
      </c>
      <c r="M364" s="3" t="s">
        <v>44</v>
      </c>
    </row>
    <row r="365" spans="1:13" x14ac:dyDescent="0.25">
      <c r="A365" s="3">
        <v>364</v>
      </c>
      <c r="B365" s="3" t="str">
        <f>[1]Курск!C16</f>
        <v>Журавлёв Евгений</v>
      </c>
      <c r="C365" s="3" t="s">
        <v>23</v>
      </c>
      <c r="D365" s="3" t="str">
        <f>[1]Курск!D16</f>
        <v>м</v>
      </c>
      <c r="E365" s="3" t="str">
        <f>[1]Курск!E16</f>
        <v>Чк</v>
      </c>
      <c r="F365" s="3" t="str">
        <f>[1]Курск!F16</f>
        <v>взрослые старше 18 лет</v>
      </c>
      <c r="G365" s="3">
        <f>[1]Курск!G16</f>
        <v>176</v>
      </c>
      <c r="H365" s="3">
        <f>[1]Курск!J16</f>
        <v>1.5</v>
      </c>
      <c r="I365" s="3">
        <f>[1]Курск!M16</f>
        <v>38.299999999999997</v>
      </c>
      <c r="J365" s="3">
        <v>37</v>
      </c>
      <c r="K365" s="3">
        <f>J365-I365</f>
        <v>-1.2999999999999972</v>
      </c>
      <c r="L365" s="7">
        <f>K365/I365</f>
        <v>-3.3942558746736219E-2</v>
      </c>
      <c r="M365" s="3" t="s">
        <v>44</v>
      </c>
    </row>
    <row r="366" spans="1:13" x14ac:dyDescent="0.25">
      <c r="A366" s="3">
        <v>365</v>
      </c>
      <c r="B366" s="3" t="str">
        <f>'[1]Зеленоград-1'!C664</f>
        <v>Смирнова Ирина Михайловна</v>
      </c>
      <c r="C366" s="3" t="s">
        <v>13</v>
      </c>
      <c r="D366" s="3" t="str">
        <f>'[1]Зеленоград-1'!D664</f>
        <v>ж</v>
      </c>
      <c r="E366" s="3" t="str">
        <f>'[1]Зеленоград-1'!E664</f>
        <v>чк</v>
      </c>
      <c r="F366" s="3" t="str">
        <f>'[1]Зеленоград-1'!F664</f>
        <v>взрослые старше 18</v>
      </c>
      <c r="G366" s="3">
        <f>'[1]Зеленоград-1'!G664</f>
        <v>168</v>
      </c>
      <c r="H366" s="3">
        <f>'[1]Зеленоград-1'!J664</f>
        <v>1</v>
      </c>
      <c r="I366" s="3">
        <f>'[1]Зеленоград-1'!M664</f>
        <v>37.299999999999997</v>
      </c>
      <c r="J366" s="3">
        <v>36</v>
      </c>
      <c r="K366" s="3">
        <f>J366-I366</f>
        <v>-1.2999999999999972</v>
      </c>
      <c r="L366" s="7">
        <f>K366/I366</f>
        <v>-3.4852546916890007E-2</v>
      </c>
      <c r="M366" s="3" t="s">
        <v>44</v>
      </c>
    </row>
    <row r="367" spans="1:13" x14ac:dyDescent="0.25">
      <c r="A367" s="3">
        <v>366</v>
      </c>
      <c r="B367" s="3" t="str">
        <f>[1]Ховрино!C670</f>
        <v xml:space="preserve">Багров Андрей Евгеньевич </v>
      </c>
      <c r="C367" s="3" t="s">
        <v>20</v>
      </c>
      <c r="D367" s="3" t="str">
        <f>[1]Ховрино!D670</f>
        <v>М</v>
      </c>
      <c r="E367" s="3" t="str">
        <f>[1]Ховрино!E670</f>
        <v>ЧК</v>
      </c>
      <c r="F367" s="3" t="str">
        <f>[1]Ховрино!F670</f>
        <v>взрослые старше 18 лет</v>
      </c>
      <c r="G367" s="3">
        <f>[1]Ховрино!G670</f>
        <v>173.1</v>
      </c>
      <c r="H367" s="3">
        <f>[1]Ховрино!I670</f>
        <v>3</v>
      </c>
      <c r="I367" s="3">
        <f>[1]Ховрино!M670</f>
        <v>36.9</v>
      </c>
      <c r="J367" s="3">
        <v>35.6</v>
      </c>
      <c r="K367" s="3">
        <f>J367-I367</f>
        <v>-1.2999999999999972</v>
      </c>
      <c r="L367" s="7">
        <f>K367/I367</f>
        <v>-3.5230352303522956E-2</v>
      </c>
      <c r="M367" s="3" t="s">
        <v>44</v>
      </c>
    </row>
    <row r="368" spans="1:13" x14ac:dyDescent="0.25">
      <c r="A368" s="3">
        <v>367</v>
      </c>
      <c r="B368" s="3" t="str">
        <f>[1]Оренбург!C424</f>
        <v>Киселева Екатерина Валерьевна</v>
      </c>
      <c r="C368" s="3" t="s">
        <v>30</v>
      </c>
      <c r="D368" s="3" t="str">
        <f>[1]Оренбург!D424</f>
        <v>жен</v>
      </c>
      <c r="E368" s="3" t="str">
        <f>[1]Оренбург!E424</f>
        <v>ЧК</v>
      </c>
      <c r="F368" s="3" t="str">
        <f>[1]Оренбург!F424</f>
        <v>взрослые старше 18 лет</v>
      </c>
      <c r="G368" s="3">
        <f>[1]Оренбург!G424</f>
        <v>165.3</v>
      </c>
      <c r="H368" s="3">
        <f>[1]Оренбург!J424</f>
        <v>3</v>
      </c>
      <c r="I368" s="3">
        <f>[1]Оренбург!M424</f>
        <v>31.4</v>
      </c>
      <c r="J368" s="3">
        <v>30.1</v>
      </c>
      <c r="K368" s="3">
        <f>J368-I368</f>
        <v>-1.2999999999999972</v>
      </c>
      <c r="L368" s="7">
        <f>K368/I368</f>
        <v>-4.1401273885350233E-2</v>
      </c>
      <c r="M368" s="3" t="s">
        <v>44</v>
      </c>
    </row>
    <row r="369" spans="1:13" x14ac:dyDescent="0.25">
      <c r="A369" s="3">
        <v>368</v>
      </c>
      <c r="B369" s="3" t="str">
        <f>[1]Чебоксары!C446</f>
        <v xml:space="preserve">Павлова Валентина Иосифовна </v>
      </c>
      <c r="C369" s="3" t="s">
        <v>15</v>
      </c>
      <c r="D369" s="3" t="str">
        <f>[1]Чебоксары!D446</f>
        <v>ж</v>
      </c>
      <c r="E369" s="3" t="str">
        <f>[1]Чебоксары!E446</f>
        <v>чк</v>
      </c>
      <c r="F369" s="3" t="str">
        <f>[1]Чебоксары!F446</f>
        <v>взрослые старше 18 лет</v>
      </c>
      <c r="G369" s="3">
        <f>[1]Чебоксары!G446</f>
        <v>178</v>
      </c>
      <c r="H369" s="3">
        <f>[1]Чебоксары!J446</f>
        <v>0</v>
      </c>
      <c r="I369" s="3">
        <f>[1]Чебоксары!M446</f>
        <v>26.4</v>
      </c>
      <c r="J369" s="3">
        <v>25.1</v>
      </c>
      <c r="K369" s="3">
        <f>J369-I369</f>
        <v>-1.2999999999999972</v>
      </c>
      <c r="L369" s="7">
        <f>K369/I369</f>
        <v>-4.9242424242424136E-2</v>
      </c>
      <c r="M369" s="3" t="s">
        <v>44</v>
      </c>
    </row>
    <row r="370" spans="1:13" x14ac:dyDescent="0.25">
      <c r="A370" s="3">
        <v>369</v>
      </c>
      <c r="B370" s="3" t="str">
        <f>[1]Самара!D11</f>
        <v>Колчина Ирина Юрьевна</v>
      </c>
      <c r="C370" s="3" t="s">
        <v>33</v>
      </c>
      <c r="D370" s="3" t="str">
        <f>[1]Самара!E11</f>
        <v>жен</v>
      </c>
      <c r="E370" s="3" t="str">
        <f>[1]Самара!F11</f>
        <v>сотр</v>
      </c>
      <c r="F370" s="3" t="str">
        <f>[1]Самара!G11</f>
        <v xml:space="preserve">взрослые старше 18 лет </v>
      </c>
      <c r="G370" s="3">
        <f>[1]Самара!H11</f>
        <v>155</v>
      </c>
      <c r="H370" s="3">
        <f>[1]Самара!K11</f>
        <v>0</v>
      </c>
      <c r="I370" s="3">
        <f>[1]Самара!N11</f>
        <v>25.9</v>
      </c>
      <c r="J370" s="3">
        <v>24.6</v>
      </c>
      <c r="K370" s="3">
        <f>J370-I370</f>
        <v>-1.2999999999999972</v>
      </c>
      <c r="L370" s="7">
        <f>K370/I370</f>
        <v>-5.0193050193050086E-2</v>
      </c>
      <c r="M370" s="3" t="s">
        <v>44</v>
      </c>
    </row>
    <row r="371" spans="1:13" x14ac:dyDescent="0.25">
      <c r="A371" s="3">
        <v>370</v>
      </c>
      <c r="B371" s="3" t="str">
        <f>[1]Кожухово!C172</f>
        <v>Зернов Алексей Вячеславович</v>
      </c>
      <c r="C371" s="3" t="s">
        <v>49</v>
      </c>
      <c r="D371" s="3" t="str">
        <f>[1]Кожухово!D172</f>
        <v>М</v>
      </c>
      <c r="E371" s="3" t="str">
        <f>[1]Кожухово!E172</f>
        <v>ЧК</v>
      </c>
      <c r="F371" s="8" t="str">
        <f>[1]Кожухово!F172</f>
        <v>Взрослые старше 18 лет</v>
      </c>
      <c r="G371" s="3">
        <f>[1]Кожухово!G172</f>
        <v>161.19999999999999</v>
      </c>
      <c r="H371" s="3">
        <f>[1]Кожухово!J172</f>
        <v>3</v>
      </c>
      <c r="I371" s="3">
        <f>[1]Кожухово!M172</f>
        <v>31</v>
      </c>
      <c r="J371" s="3">
        <v>29.7</v>
      </c>
      <c r="K371" s="3">
        <f>J371-I371</f>
        <v>-1.3000000000000007</v>
      </c>
      <c r="L371" s="7">
        <f>K371/I371</f>
        <v>-4.1935483870967766E-2</v>
      </c>
      <c r="M371" s="3" t="s">
        <v>44</v>
      </c>
    </row>
    <row r="372" spans="1:13" x14ac:dyDescent="0.25">
      <c r="A372" s="3">
        <v>371</v>
      </c>
      <c r="B372" s="3" t="str">
        <f>[1]Самара!D318</f>
        <v xml:space="preserve">Седова Галиа Александровна </v>
      </c>
      <c r="C372" s="3" t="s">
        <v>33</v>
      </c>
      <c r="D372" s="3" t="str">
        <f>[1]Самара!E318</f>
        <v>жен</v>
      </c>
      <c r="E372" s="3" t="str">
        <f>[1]Самара!F318</f>
        <v>ЧК</v>
      </c>
      <c r="F372" s="3" t="str">
        <f>[1]Самара!G318</f>
        <v xml:space="preserve">взрослые старше 18 лет </v>
      </c>
      <c r="G372" s="3">
        <f>[1]Самара!H318</f>
        <v>167</v>
      </c>
      <c r="H372" s="3">
        <f>[1]Самара!K318</f>
        <v>0</v>
      </c>
      <c r="I372" s="3">
        <f>[1]Самара!N318</f>
        <v>27.2</v>
      </c>
      <c r="J372" s="3">
        <v>25.9</v>
      </c>
      <c r="K372" s="3">
        <f>J372-I372</f>
        <v>-1.3000000000000007</v>
      </c>
      <c r="L372" s="7">
        <f>K372/I372</f>
        <v>-4.7794117647058848E-2</v>
      </c>
      <c r="M372" s="3" t="s">
        <v>44</v>
      </c>
    </row>
    <row r="373" spans="1:13" x14ac:dyDescent="0.25">
      <c r="A373" s="3">
        <v>372</v>
      </c>
      <c r="B373" s="3" t="str">
        <f>[1]Курск!C1290</f>
        <v>Борзенкова Татьяна Ивановна</v>
      </c>
      <c r="C373" s="3" t="s">
        <v>23</v>
      </c>
      <c r="D373" s="3" t="str">
        <f>[1]Курск!D1290</f>
        <v>ж</v>
      </c>
      <c r="E373" s="3" t="str">
        <f>[1]Курск!E1290</f>
        <v>ЧК</v>
      </c>
      <c r="F373" s="3" t="str">
        <f>[1]Курск!F1290</f>
        <v>взрослые старше 18</v>
      </c>
      <c r="G373" s="3">
        <f>[1]Курск!G1290</f>
        <v>174</v>
      </c>
      <c r="H373" s="3">
        <f>[1]Курск!J1290</f>
        <v>1.5</v>
      </c>
      <c r="I373" s="3">
        <f>[1]Курск!M1290</f>
        <v>26.1</v>
      </c>
      <c r="J373" s="3">
        <v>24.8</v>
      </c>
      <c r="K373" s="3">
        <f>J373-I373</f>
        <v>-1.3000000000000007</v>
      </c>
      <c r="L373" s="7">
        <f>K373/I373</f>
        <v>-4.9808429118773971E-2</v>
      </c>
      <c r="M373" s="3" t="s">
        <v>44</v>
      </c>
    </row>
    <row r="374" spans="1:13" x14ac:dyDescent="0.25">
      <c r="A374" s="3">
        <v>373</v>
      </c>
      <c r="B374" s="3" t="str">
        <f>[1]Люберцы!C485</f>
        <v>Золотова Анна Игоревна</v>
      </c>
      <c r="C374" s="3" t="s">
        <v>27</v>
      </c>
      <c r="D374" s="3" t="str">
        <f>[1]Люберцы!D485</f>
        <v>ж</v>
      </c>
      <c r="E374" s="3" t="str">
        <f>[1]Люберцы!E485</f>
        <v>сотрудник</v>
      </c>
      <c r="F374" s="3" t="str">
        <f>[1]Люберцы!F485</f>
        <v>взрослые старше 18 лет</v>
      </c>
      <c r="G374" s="3">
        <f>[1]Люберцы!G485</f>
        <v>158</v>
      </c>
      <c r="H374" s="3">
        <f>[1]Люберцы!J485</f>
        <v>2</v>
      </c>
      <c r="I374" s="3">
        <f>[1]Люберцы!M485</f>
        <v>23.5</v>
      </c>
      <c r="J374" s="3">
        <v>22.2</v>
      </c>
      <c r="K374" s="3">
        <f>J374-I374</f>
        <v>-1.3000000000000007</v>
      </c>
      <c r="L374" s="7">
        <f>K374/I374</f>
        <v>-5.5319148936170244E-2</v>
      </c>
      <c r="M374" s="3" t="s">
        <v>44</v>
      </c>
    </row>
    <row r="375" spans="1:13" x14ac:dyDescent="0.25">
      <c r="A375" s="3">
        <v>374</v>
      </c>
      <c r="B375" s="3" t="str">
        <f>[1]Ховрино!C640</f>
        <v>Шаврина Марина Михайловна</v>
      </c>
      <c r="C375" s="3" t="s">
        <v>20</v>
      </c>
      <c r="D375" s="3" t="str">
        <f>[1]Ховрино!D640</f>
        <v>Ж</v>
      </c>
      <c r="E375" s="3" t="str">
        <f>[1]Ховрино!E640</f>
        <v>ЧК</v>
      </c>
      <c r="F375" s="3" t="str">
        <f>[1]Ховрино!F640</f>
        <v>взрослые старше 18 лет</v>
      </c>
      <c r="G375" s="3">
        <f>[1]Ховрино!G640</f>
        <v>158.1</v>
      </c>
      <c r="H375" s="3">
        <f>[1]Ховрино!I640</f>
        <v>3</v>
      </c>
      <c r="I375" s="3">
        <f>[1]Ховрино!M640</f>
        <v>22.8</v>
      </c>
      <c r="J375" s="3">
        <v>21.5</v>
      </c>
      <c r="K375" s="3">
        <f>J375-I375</f>
        <v>-1.3000000000000007</v>
      </c>
      <c r="L375" s="7">
        <f>K375/I375</f>
        <v>-5.7017543859649154E-2</v>
      </c>
      <c r="M375" s="3" t="s">
        <v>44</v>
      </c>
    </row>
    <row r="376" spans="1:13" x14ac:dyDescent="0.25">
      <c r="A376" s="3">
        <v>375</v>
      </c>
      <c r="B376" s="3" t="str">
        <f>[1]Самара!D409</f>
        <v>Кочергин Максим</v>
      </c>
      <c r="C376" s="3" t="s">
        <v>33</v>
      </c>
      <c r="D376" s="3" t="str">
        <f>[1]Самара!E409</f>
        <v>муж</v>
      </c>
      <c r="E376" s="3" t="str">
        <f>[1]Самара!F409</f>
        <v>муж</v>
      </c>
      <c r="F376" s="3" t="str">
        <f>[1]Самара!G409</f>
        <v>взрослые старше 18 лет</v>
      </c>
      <c r="G376" s="3">
        <f>[1]Самара!H409</f>
        <v>180.6</v>
      </c>
      <c r="H376" s="3">
        <f>[1]Самара!K409</f>
        <v>0</v>
      </c>
      <c r="I376" s="3">
        <f>[1]Самара!N409</f>
        <v>45.6</v>
      </c>
      <c r="J376" s="3">
        <v>44.3</v>
      </c>
      <c r="K376" s="3">
        <f>J376-I376</f>
        <v>-1.3000000000000043</v>
      </c>
      <c r="L376" s="7">
        <f>K376/I376</f>
        <v>-2.8508771929824653E-2</v>
      </c>
      <c r="M376" s="3" t="s">
        <v>44</v>
      </c>
    </row>
    <row r="377" spans="1:13" x14ac:dyDescent="0.25">
      <c r="A377" s="3">
        <v>376</v>
      </c>
      <c r="B377" s="3" t="str">
        <f>[1]Люблино!C3</f>
        <v>Шевелкин Сергей Сергеевич</v>
      </c>
      <c r="C377" s="3" t="s">
        <v>25</v>
      </c>
      <c r="D377" s="3" t="str">
        <f>[1]Люблино!D3</f>
        <v>м</v>
      </c>
      <c r="E377" s="3" t="str">
        <f>[1]Люблино!E3</f>
        <v>Чк</v>
      </c>
      <c r="F377" s="3" t="str">
        <f>[1]Люблино!F3</f>
        <v>взрослые старше 18 лет</v>
      </c>
      <c r="G377" s="3">
        <f>[1]Люблино!G3</f>
        <v>178</v>
      </c>
      <c r="H377" s="3">
        <f>[1]Люблино!J3</f>
        <v>1.5</v>
      </c>
      <c r="I377" s="3">
        <f>[1]Люблино!M3</f>
        <v>40.200000000000003</v>
      </c>
      <c r="J377" s="3">
        <v>38.9</v>
      </c>
      <c r="K377" s="3">
        <f>J377-I377</f>
        <v>-1.3000000000000043</v>
      </c>
      <c r="L377" s="7">
        <f>K377/I377</f>
        <v>-3.2338308457711545E-2</v>
      </c>
      <c r="M377" s="3" t="s">
        <v>44</v>
      </c>
    </row>
    <row r="378" spans="1:13" x14ac:dyDescent="0.25">
      <c r="A378" s="3">
        <v>377</v>
      </c>
      <c r="B378" s="3" t="str">
        <f>[1]Реутов!C120</f>
        <v>Альханов Павел Владимирович</v>
      </c>
      <c r="C378" s="3" t="s">
        <v>32</v>
      </c>
      <c r="D378" s="3" t="str">
        <f>[1]Реутов!D120</f>
        <v>м</v>
      </c>
      <c r="E378" s="3" t="str">
        <f>[1]Реутов!E120</f>
        <v>Чк</v>
      </c>
      <c r="F378" s="3" t="str">
        <f>[1]Реутов!F120</f>
        <v xml:space="preserve">взрослые старше 18 </v>
      </c>
      <c r="G378" s="3">
        <f>[1]Реутов!G120</f>
        <v>182.7</v>
      </c>
      <c r="H378" s="3">
        <f>[1]Реутов!K120</f>
        <v>0</v>
      </c>
      <c r="I378" s="3">
        <f>[1]Реутов!N120</f>
        <v>40.5</v>
      </c>
      <c r="J378" s="3">
        <v>39.1</v>
      </c>
      <c r="K378" s="3">
        <f>J378-I378</f>
        <v>-1.3999999999999986</v>
      </c>
      <c r="L378" s="7">
        <f>K378/I378</f>
        <v>-3.4567901234567863E-2</v>
      </c>
      <c r="M378" s="3" t="s">
        <v>44</v>
      </c>
    </row>
    <row r="379" spans="1:13" x14ac:dyDescent="0.25">
      <c r="A379" s="3">
        <v>378</v>
      </c>
      <c r="B379" s="3" t="str">
        <f>[1]Курск!C225</f>
        <v>Мелихова Тамара Павловна</v>
      </c>
      <c r="C379" s="3" t="s">
        <v>23</v>
      </c>
      <c r="D379" s="3" t="str">
        <f>[1]Курск!D225</f>
        <v>ж</v>
      </c>
      <c r="E379" s="3" t="str">
        <f>[1]Курск!E225</f>
        <v>Чк</v>
      </c>
      <c r="F379" s="3" t="str">
        <f>[1]Курск!F225</f>
        <v>Взрослые старше 18</v>
      </c>
      <c r="G379" s="3">
        <f>[1]Курск!G225</f>
        <v>158</v>
      </c>
      <c r="H379" s="3">
        <f>[1]Курск!J225</f>
        <v>1.5</v>
      </c>
      <c r="I379" s="3">
        <f>[1]Курск!M225</f>
        <v>20</v>
      </c>
      <c r="J379" s="3">
        <v>18.600000000000001</v>
      </c>
      <c r="K379" s="3">
        <f>J379-I379</f>
        <v>-1.3999999999999986</v>
      </c>
      <c r="L379" s="7">
        <f>K379/I379</f>
        <v>-6.9999999999999923E-2</v>
      </c>
      <c r="M379" s="3" t="s">
        <v>44</v>
      </c>
    </row>
    <row r="380" spans="1:13" x14ac:dyDescent="0.25">
      <c r="A380" s="3">
        <v>379</v>
      </c>
      <c r="B380" s="3" t="str">
        <f>[1]Реутов!C250</f>
        <v>Емельянов Александр Михайлович</v>
      </c>
      <c r="C380" s="3" t="s">
        <v>32</v>
      </c>
      <c r="D380" s="3" t="str">
        <f>[1]Реутов!D250</f>
        <v>м</v>
      </c>
      <c r="E380" s="3" t="str">
        <f>[1]Реутов!E250</f>
        <v>ЧК</v>
      </c>
      <c r="F380" s="3" t="str">
        <f>[1]Реутов!F250</f>
        <v xml:space="preserve">взрослые старше 18 </v>
      </c>
      <c r="G380" s="3">
        <f>[1]Реутов!G250</f>
        <v>181.5</v>
      </c>
      <c r="H380" s="3">
        <f>[1]Реутов!K250</f>
        <v>0</v>
      </c>
      <c r="I380" s="3">
        <f>[1]Реутов!N250</f>
        <v>43.8</v>
      </c>
      <c r="J380" s="3">
        <v>42.3</v>
      </c>
      <c r="K380" s="3">
        <f>J380-I380</f>
        <v>-1.5</v>
      </c>
      <c r="L380" s="7">
        <f>K380/I380</f>
        <v>-3.4246575342465758E-2</v>
      </c>
      <c r="M380" s="3" t="s">
        <v>44</v>
      </c>
    </row>
    <row r="381" spans="1:13" x14ac:dyDescent="0.25">
      <c r="A381" s="3">
        <v>380</v>
      </c>
      <c r="B381" s="3" t="str">
        <f>'[1]Южное Бутово '!C522</f>
        <v xml:space="preserve">Трубчаткин Федор </v>
      </c>
      <c r="C381" s="3" t="s">
        <v>14</v>
      </c>
      <c r="D381" s="3" t="str">
        <f>'[1]Южное Бутово '!D522</f>
        <v>м</v>
      </c>
      <c r="E381" s="3" t="str">
        <f>'[1]Южное Бутово '!E522</f>
        <v>чк</v>
      </c>
      <c r="F381" s="3" t="str">
        <f>'[1]Южное Бутово '!F522</f>
        <v>взрослые старше 18 лет</v>
      </c>
      <c r="G381" s="3">
        <f>'[1]Южное Бутово '!G522</f>
        <v>186</v>
      </c>
      <c r="H381" s="3">
        <f>'[1]Южное Бутово '!J522</f>
        <v>0</v>
      </c>
      <c r="I381" s="3">
        <f>'[1]Южное Бутово '!M522</f>
        <v>42.4</v>
      </c>
      <c r="J381" s="3">
        <v>40.9</v>
      </c>
      <c r="K381" s="3">
        <f>J381-I381</f>
        <v>-1.5</v>
      </c>
      <c r="L381" s="7">
        <f>K381/I381</f>
        <v>-3.5377358490566037E-2</v>
      </c>
      <c r="M381" s="3" t="s">
        <v>44</v>
      </c>
    </row>
    <row r="382" spans="1:13" x14ac:dyDescent="0.25">
      <c r="A382" s="3">
        <v>381</v>
      </c>
      <c r="B382" s="3" t="str">
        <f>[1]Куркино!C132</f>
        <v>Постолит Артем Анатольевич</v>
      </c>
      <c r="C382" s="3" t="s">
        <v>22</v>
      </c>
      <c r="D382" s="3" t="str">
        <f>[1]Куркино!D132</f>
        <v>М</v>
      </c>
      <c r="E382" s="3" t="str">
        <f>[1]Куркино!E132</f>
        <v>ЧК</v>
      </c>
      <c r="F382" s="3" t="str">
        <f>[1]Куркино!F132</f>
        <v>взрослые старше 18лет</v>
      </c>
      <c r="G382" s="3">
        <f>[1]Куркино!G132</f>
        <v>180</v>
      </c>
      <c r="H382" s="3">
        <f>[1]Куркино!J132</f>
        <v>2</v>
      </c>
      <c r="I382" s="3">
        <f>[1]Куркино!M132</f>
        <v>42</v>
      </c>
      <c r="J382" s="3">
        <v>40.5</v>
      </c>
      <c r="K382" s="3">
        <f>J382-I382</f>
        <v>-1.5</v>
      </c>
      <c r="L382" s="7">
        <f>K382/I382</f>
        <v>-3.5714285714285712E-2</v>
      </c>
      <c r="M382" s="3" t="s">
        <v>44</v>
      </c>
    </row>
    <row r="383" spans="1:13" x14ac:dyDescent="0.25">
      <c r="A383" s="3">
        <v>382</v>
      </c>
      <c r="B383" s="3" t="str">
        <f>[1]Курск!C361</f>
        <v>Сябро Андрей Владимирович</v>
      </c>
      <c r="C383" s="3" t="s">
        <v>23</v>
      </c>
      <c r="D383" s="3" t="str">
        <f>[1]Курск!D361</f>
        <v>м</v>
      </c>
      <c r="E383" s="3" t="str">
        <f>[1]Курск!E361</f>
        <v xml:space="preserve">чк </v>
      </c>
      <c r="F383" s="3" t="str">
        <f>[1]Курск!F361</f>
        <v>взрослые старше 18 лет</v>
      </c>
      <c r="G383" s="3">
        <f>[1]Курск!G361</f>
        <v>176</v>
      </c>
      <c r="H383" s="3">
        <f>[1]Курск!J361</f>
        <v>3</v>
      </c>
      <c r="I383" s="3">
        <f>[1]Курск!M361</f>
        <v>38.799999999999997</v>
      </c>
      <c r="J383" s="3">
        <v>37.299999999999997</v>
      </c>
      <c r="K383" s="3">
        <f>J383-I383</f>
        <v>-1.5</v>
      </c>
      <c r="L383" s="7">
        <f>K383/I383</f>
        <v>-3.8659793814432991E-2</v>
      </c>
      <c r="M383" s="3" t="s">
        <v>44</v>
      </c>
    </row>
    <row r="384" spans="1:13" x14ac:dyDescent="0.25">
      <c r="A384" s="3">
        <v>383</v>
      </c>
      <c r="B384" s="3" t="str">
        <f>[1]Оренбург!C233</f>
        <v>Хомутских Максим Александрович</v>
      </c>
      <c r="C384" s="3" t="s">
        <v>30</v>
      </c>
      <c r="D384" s="3" t="str">
        <f>[1]Оренбург!D233</f>
        <v>муж</v>
      </c>
      <c r="E384" s="3" t="str">
        <f>[1]Оренбург!E233</f>
        <v>ЧК</v>
      </c>
      <c r="F384" s="3" t="str">
        <f>[1]Оренбург!F233</f>
        <v>взрослые старше 18 лет</v>
      </c>
      <c r="G384" s="3">
        <f>[1]Оренбург!G233</f>
        <v>174.8</v>
      </c>
      <c r="H384" s="3">
        <f>[1]Оренбург!J233</f>
        <v>0</v>
      </c>
      <c r="I384" s="3">
        <f>[1]Оренбург!M233</f>
        <v>38.6</v>
      </c>
      <c r="J384" s="3">
        <v>37.1</v>
      </c>
      <c r="K384" s="3">
        <f>J384-I384</f>
        <v>-1.5</v>
      </c>
      <c r="L384" s="7">
        <f>K384/I384</f>
        <v>-3.8860103626943004E-2</v>
      </c>
      <c r="M384" s="3" t="s">
        <v>44</v>
      </c>
    </row>
    <row r="385" spans="1:13" x14ac:dyDescent="0.25">
      <c r="A385" s="3">
        <v>384</v>
      </c>
      <c r="B385" s="3" t="str">
        <f>[1]Жулебино!C74</f>
        <v>Черняева Любовь</v>
      </c>
      <c r="C385" s="3" t="s">
        <v>10</v>
      </c>
      <c r="D385" s="3" t="str">
        <f>[1]Жулебино!D74</f>
        <v>ж</v>
      </c>
      <c r="E385" s="3" t="str">
        <f>[1]Жулебино!E74</f>
        <v>ЧК</v>
      </c>
      <c r="F385" s="3" t="str">
        <f>[1]Жулебино!F74</f>
        <v>взрослые старше 18</v>
      </c>
      <c r="G385" s="3">
        <f>[1]Жулебино!G74</f>
        <v>166.6</v>
      </c>
      <c r="H385" s="3">
        <f>[1]Жулебино!J74</f>
        <v>0</v>
      </c>
      <c r="I385" s="3">
        <f>[1]Жулебино!M74</f>
        <v>33.799999999999997</v>
      </c>
      <c r="J385" s="3">
        <v>32.299999999999997</v>
      </c>
      <c r="K385" s="3">
        <f>J385-I385</f>
        <v>-1.5</v>
      </c>
      <c r="L385" s="7">
        <f>K385/I385</f>
        <v>-4.4378698224852076E-2</v>
      </c>
      <c r="M385" s="3" t="s">
        <v>44</v>
      </c>
    </row>
    <row r="386" spans="1:13" x14ac:dyDescent="0.25">
      <c r="A386" s="3">
        <v>385</v>
      </c>
      <c r="B386" s="3" t="str">
        <f>[1]Краснодар!C613</f>
        <v>Загузина Мария Ивановна</v>
      </c>
      <c r="C386" s="3" t="s">
        <v>26</v>
      </c>
      <c r="D386" s="3" t="str">
        <f>[1]Краснодар!D613</f>
        <v>жен</v>
      </c>
      <c r="E386" s="3" t="str">
        <f>[1]Краснодар!E613</f>
        <v>ЧК</v>
      </c>
      <c r="F386" s="3" t="str">
        <f>[1]Краснодар!F613</f>
        <v>взрослый</v>
      </c>
      <c r="G386" s="3">
        <f>[1]Краснодар!G613</f>
        <v>172</v>
      </c>
      <c r="H386" s="3">
        <f>[1]Краснодар!J613</f>
        <v>0</v>
      </c>
      <c r="I386" s="3">
        <f>[1]Краснодар!M613</f>
        <v>29</v>
      </c>
      <c r="J386" s="3">
        <v>27.5</v>
      </c>
      <c r="K386" s="3">
        <f>J386-I386</f>
        <v>-1.5</v>
      </c>
      <c r="L386" s="7">
        <f>K386/I386</f>
        <v>-5.1724137931034482E-2</v>
      </c>
      <c r="M386" s="3" t="s">
        <v>44</v>
      </c>
    </row>
    <row r="387" spans="1:13" x14ac:dyDescent="0.25">
      <c r="A387" s="3">
        <v>386</v>
      </c>
      <c r="B387" s="3" t="str">
        <f>[1]Реутов!C718</f>
        <v>Побейнич Анна Владимировна</v>
      </c>
      <c r="C387" s="3" t="s">
        <v>32</v>
      </c>
      <c r="D387" s="3" t="str">
        <f>[1]Реутов!D718</f>
        <v>Ж</v>
      </c>
      <c r="E387" s="3" t="str">
        <f>[1]Реутов!E718</f>
        <v>ЧК</v>
      </c>
      <c r="F387" s="3" t="str">
        <f>[1]Реутов!F718</f>
        <v>взросыле старше 18</v>
      </c>
      <c r="G387" s="3">
        <f>[1]Реутов!G718</f>
        <v>164</v>
      </c>
      <c r="H387" s="3">
        <f>[1]Реутов!K718</f>
        <v>0</v>
      </c>
      <c r="I387" s="3">
        <f>[1]Реутов!N718</f>
        <v>25.6</v>
      </c>
      <c r="J387" s="3">
        <v>24.1</v>
      </c>
      <c r="K387" s="3">
        <f>J387-I387</f>
        <v>-1.5</v>
      </c>
      <c r="L387" s="7">
        <f>K387/I387</f>
        <v>-5.859375E-2</v>
      </c>
      <c r="M387" s="3" t="s">
        <v>44</v>
      </c>
    </row>
    <row r="388" spans="1:13" x14ac:dyDescent="0.25">
      <c r="A388" s="3">
        <v>387</v>
      </c>
      <c r="B388" s="3" t="str">
        <f>[1]Курск!C794</f>
        <v>Тарасова Анна Михайловна</v>
      </c>
      <c r="C388" s="3" t="s">
        <v>23</v>
      </c>
      <c r="D388" s="3" t="str">
        <f>[1]Курск!D794</f>
        <v>ж</v>
      </c>
      <c r="E388" s="3" t="str">
        <f>[1]Курск!E794</f>
        <v>чк</v>
      </c>
      <c r="F388" s="3" t="str">
        <f>[1]Курск!F794</f>
        <v>взрослые старше 18 лет</v>
      </c>
      <c r="G388" s="3">
        <f>[1]Курск!G794</f>
        <v>167</v>
      </c>
      <c r="H388" s="3">
        <f>[1]Курск!J794</f>
        <v>1.5</v>
      </c>
      <c r="I388" s="3">
        <f>[1]Курск!M794</f>
        <v>25.2</v>
      </c>
      <c r="J388" s="3">
        <v>23.6</v>
      </c>
      <c r="K388" s="3">
        <f>J388-I388</f>
        <v>-1.5999999999999979</v>
      </c>
      <c r="L388" s="7">
        <f>K388/I388</f>
        <v>-6.3492063492063405E-2</v>
      </c>
      <c r="M388" s="3" t="s">
        <v>44</v>
      </c>
    </row>
    <row r="389" spans="1:13" x14ac:dyDescent="0.25">
      <c r="A389" s="3">
        <v>388</v>
      </c>
      <c r="B389" s="3" t="str">
        <f>[1]Люберцы!C43</f>
        <v>Золотова Анна Игоревна</v>
      </c>
      <c r="C389" s="3" t="s">
        <v>27</v>
      </c>
      <c r="D389" s="3" t="str">
        <f>[1]Люберцы!D43</f>
        <v>ж</v>
      </c>
      <c r="E389" s="3" t="str">
        <f>[1]Люберцы!E43</f>
        <v>сотрудник</v>
      </c>
      <c r="F389" s="3" t="str">
        <f>[1]Люберцы!F43</f>
        <v>взрослые старше 18 лет</v>
      </c>
      <c r="G389" s="3">
        <f>[1]Люберцы!G43</f>
        <v>158</v>
      </c>
      <c r="H389" s="3">
        <f>[1]Люберцы!J43</f>
        <v>2</v>
      </c>
      <c r="I389" s="3">
        <f>[1]Люберцы!M43</f>
        <v>23.4</v>
      </c>
      <c r="J389" s="3">
        <v>21.8</v>
      </c>
      <c r="K389" s="3">
        <f>J389-I389</f>
        <v>-1.5999999999999979</v>
      </c>
      <c r="L389" s="7">
        <f>K389/I389</f>
        <v>-6.8376068376068286E-2</v>
      </c>
      <c r="M389" s="3" t="s">
        <v>44</v>
      </c>
    </row>
    <row r="390" spans="1:13" x14ac:dyDescent="0.25">
      <c r="A390" s="3">
        <v>389</v>
      </c>
      <c r="B390" s="3" t="str">
        <f>[1]Жулебино!C139</f>
        <v xml:space="preserve">Борщов Юрий </v>
      </c>
      <c r="C390" s="3" t="s">
        <v>10</v>
      </c>
      <c r="D390" s="3" t="str">
        <f>[1]Жулебино!D139</f>
        <v xml:space="preserve">м </v>
      </c>
      <c r="E390" s="3" t="str">
        <f>[1]Жулебино!E139</f>
        <v>сотрудник</v>
      </c>
      <c r="F390" s="3" t="str">
        <f>[1]Жулебино!F139</f>
        <v>взрослые старше 18</v>
      </c>
      <c r="G390" s="3">
        <f>[1]Жулебино!G139</f>
        <v>173.1</v>
      </c>
      <c r="H390" s="3">
        <f>[1]Жулебино!J139</f>
        <v>2</v>
      </c>
      <c r="I390" s="3">
        <f>[1]Жулебино!M139</f>
        <v>43.9</v>
      </c>
      <c r="J390" s="3">
        <v>42.3</v>
      </c>
      <c r="K390" s="3">
        <f>J390-I390</f>
        <v>-1.6000000000000014</v>
      </c>
      <c r="L390" s="7">
        <f>K390/I390</f>
        <v>-3.6446469248291605E-2</v>
      </c>
      <c r="M390" s="3" t="s">
        <v>44</v>
      </c>
    </row>
    <row r="391" spans="1:13" x14ac:dyDescent="0.25">
      <c r="A391" s="3">
        <v>390</v>
      </c>
      <c r="B391" s="3" t="str">
        <f>[1]Самара!D136</f>
        <v>Петоян Карен Баградович</v>
      </c>
      <c r="C391" s="3" t="s">
        <v>33</v>
      </c>
      <c r="D391" s="3" t="str">
        <f>[1]Самара!E136</f>
        <v>муж</v>
      </c>
      <c r="E391" s="3" t="str">
        <f>[1]Самара!F136</f>
        <v>чк</v>
      </c>
      <c r="F391" s="3" t="s">
        <v>19</v>
      </c>
      <c r="G391" s="3">
        <f>[1]Самара!H136</f>
        <v>180</v>
      </c>
      <c r="H391" s="3">
        <f>[1]Самара!K136</f>
        <v>0</v>
      </c>
      <c r="I391" s="3">
        <f>[1]Самара!N136</f>
        <v>40.6</v>
      </c>
      <c r="J391" s="3">
        <v>39</v>
      </c>
      <c r="K391" s="3">
        <f>J391-I391</f>
        <v>-1.6000000000000014</v>
      </c>
      <c r="L391" s="7">
        <f>K391/I391</f>
        <v>-3.9408866995073927E-2</v>
      </c>
      <c r="M391" s="3" t="s">
        <v>44</v>
      </c>
    </row>
    <row r="392" spans="1:13" x14ac:dyDescent="0.25">
      <c r="A392" s="3">
        <v>391</v>
      </c>
      <c r="B392" s="3" t="str">
        <f>'[1]Зеленоград-2'!C253</f>
        <v>Свищев Константин</v>
      </c>
      <c r="C392" s="3" t="s">
        <v>12</v>
      </c>
      <c r="D392" s="3" t="str">
        <f>'[1]Зеленоград-2'!D253</f>
        <v>м</v>
      </c>
      <c r="E392" s="3" t="str">
        <f>'[1]Зеленоград-2'!E253</f>
        <v>Чк</v>
      </c>
      <c r="F392" s="3" t="str">
        <f>'[1]Зеленоград-2'!F253</f>
        <v>взрослые старше 18 лет</v>
      </c>
      <c r="G392" s="3">
        <f>'[1]Зеленоград-2'!G253</f>
        <v>174.5</v>
      </c>
      <c r="H392" s="3">
        <f>'[1]Зеленоград-2'!J253</f>
        <v>0</v>
      </c>
      <c r="I392" s="3">
        <f>'[1]Зеленоград-2'!M253</f>
        <v>38.5</v>
      </c>
      <c r="J392" s="3">
        <v>36.9</v>
      </c>
      <c r="K392" s="3">
        <f>J392-I392</f>
        <v>-1.6000000000000014</v>
      </c>
      <c r="L392" s="7">
        <f>K392/I392</f>
        <v>-4.1558441558441593E-2</v>
      </c>
      <c r="M392" s="3" t="s">
        <v>44</v>
      </c>
    </row>
    <row r="393" spans="1:13" x14ac:dyDescent="0.25">
      <c r="A393" s="3">
        <v>392</v>
      </c>
      <c r="B393" s="3" t="str">
        <f>[1]Краснодар!C249</f>
        <v>Шульга Фёдор Викторович</v>
      </c>
      <c r="C393" s="3" t="s">
        <v>26</v>
      </c>
      <c r="D393" s="3" t="str">
        <f>[1]Краснодар!D249</f>
        <v>муж</v>
      </c>
      <c r="E393" s="3" t="str">
        <f>[1]Краснодар!E249</f>
        <v>ЧК</v>
      </c>
      <c r="F393" s="3" t="str">
        <f>[1]Краснодар!F249</f>
        <v>взрослый</v>
      </c>
      <c r="G393" s="3">
        <f>[1]Краснодар!G249</f>
        <v>172</v>
      </c>
      <c r="H393" s="3">
        <f>[1]Краснодар!J249</f>
        <v>0</v>
      </c>
      <c r="I393" s="3">
        <f>[1]Краснодар!M249</f>
        <v>41.9</v>
      </c>
      <c r="J393" s="3">
        <v>40.200000000000003</v>
      </c>
      <c r="K393" s="3">
        <f>J393-I393</f>
        <v>-1.6999999999999957</v>
      </c>
      <c r="L393" s="7">
        <f>K393/I393</f>
        <v>-4.0572792362768395E-2</v>
      </c>
      <c r="M393" s="3" t="s">
        <v>44</v>
      </c>
    </row>
    <row r="394" spans="1:13" x14ac:dyDescent="0.25">
      <c r="A394" s="3">
        <v>393</v>
      </c>
      <c r="B394" s="3" t="str">
        <f>[1]Курск!C1144</f>
        <v>варавина ольга эдуардовна</v>
      </c>
      <c r="C394" s="3" t="s">
        <v>23</v>
      </c>
      <c r="D394" s="3" t="str">
        <f>[1]Курск!D1144</f>
        <v>ж</v>
      </c>
      <c r="E394" s="3" t="str">
        <f>[1]Курск!E1144</f>
        <v>чк</v>
      </c>
      <c r="F394" s="3" t="str">
        <f>[1]Курск!F1144</f>
        <v>взрослые старше 18 лет</v>
      </c>
      <c r="G394" s="3">
        <f>[1]Курск!G1144</f>
        <v>160.19999999999999</v>
      </c>
      <c r="H394" s="3">
        <f>[1]Курск!J1144</f>
        <v>1</v>
      </c>
      <c r="I394" s="3">
        <f>[1]Курск!M1144</f>
        <v>29.8</v>
      </c>
      <c r="J394" s="3">
        <v>28.1</v>
      </c>
      <c r="K394" s="3">
        <f>J394-I394</f>
        <v>-1.6999999999999993</v>
      </c>
      <c r="L394" s="7">
        <f>K394/I394</f>
        <v>-5.7046979865771785E-2</v>
      </c>
      <c r="M394" s="3" t="s">
        <v>44</v>
      </c>
    </row>
    <row r="395" spans="1:13" x14ac:dyDescent="0.25">
      <c r="A395" s="3">
        <v>394</v>
      </c>
      <c r="B395" s="3" t="str">
        <f>[1]Курск!C517</f>
        <v>Выскубов Евгений</v>
      </c>
      <c r="C395" s="3" t="s">
        <v>23</v>
      </c>
      <c r="D395" s="3" t="str">
        <f>[1]Курск!D517</f>
        <v>м</v>
      </c>
      <c r="E395" s="3" t="str">
        <f>[1]Курск!E517</f>
        <v>чк</v>
      </c>
      <c r="F395" s="3" t="str">
        <f>[1]Курск!F517</f>
        <v>взрослын старше 18 лет</v>
      </c>
      <c r="G395" s="3">
        <f>[1]Курск!G517</f>
        <v>171</v>
      </c>
      <c r="H395" s="3">
        <f>[1]Курск!J517</f>
        <v>2</v>
      </c>
      <c r="I395" s="3">
        <f>[1]Курск!M517</f>
        <v>40.4</v>
      </c>
      <c r="J395" s="3">
        <v>38.6</v>
      </c>
      <c r="K395" s="3">
        <f>J395-I395</f>
        <v>-1.7999999999999972</v>
      </c>
      <c r="L395" s="7">
        <f>K395/I395</f>
        <v>-4.4554455445544483E-2</v>
      </c>
      <c r="M395" s="3" t="s">
        <v>44</v>
      </c>
    </row>
    <row r="396" spans="1:13" x14ac:dyDescent="0.25">
      <c r="A396" s="3">
        <v>395</v>
      </c>
      <c r="B396" s="3" t="str">
        <f>[1]Ховрино!C389</f>
        <v>Зуева Ирина Юрьевна</v>
      </c>
      <c r="C396" s="3" t="s">
        <v>20</v>
      </c>
      <c r="D396" s="3" t="str">
        <f>[1]Ховрино!D389</f>
        <v>ж</v>
      </c>
      <c r="E396" s="3" t="str">
        <f>[1]Ховрино!E389</f>
        <v>сотрудник</v>
      </c>
      <c r="F396" s="3" t="str">
        <f>[1]Ховрино!F389</f>
        <v>взрослые старше 18 лет</v>
      </c>
      <c r="G396" s="3">
        <f>[1]Ховрино!G389</f>
        <v>160.5</v>
      </c>
      <c r="H396" s="3">
        <f>[1]Ховрино!I389</f>
        <v>3</v>
      </c>
      <c r="I396" s="3">
        <f>[1]Ховрино!M389</f>
        <v>24.4</v>
      </c>
      <c r="J396" s="3">
        <v>22.6</v>
      </c>
      <c r="K396" s="3">
        <f>J396-I396</f>
        <v>-1.7999999999999972</v>
      </c>
      <c r="L396" s="7">
        <f>K396/I396</f>
        <v>-7.3770491803278576E-2</v>
      </c>
      <c r="M396" s="3" t="s">
        <v>44</v>
      </c>
    </row>
    <row r="397" spans="1:13" x14ac:dyDescent="0.25">
      <c r="A397" s="3">
        <v>396</v>
      </c>
      <c r="B397" s="3" t="str">
        <f>[1]Краснодар!C273</f>
        <v>Обвинцев Никита Андреевич</v>
      </c>
      <c r="C397" s="3" t="s">
        <v>26</v>
      </c>
      <c r="D397" s="3" t="str">
        <f>[1]Краснодар!D273</f>
        <v>муж</v>
      </c>
      <c r="E397" s="3" t="str">
        <f>[1]Краснодар!E273</f>
        <v>Сотрудник</v>
      </c>
      <c r="F397" s="3" t="str">
        <f>[1]Краснодар!F273</f>
        <v>взрослый</v>
      </c>
      <c r="G397" s="3">
        <f>[1]Краснодар!G273</f>
        <v>177</v>
      </c>
      <c r="H397" s="3">
        <f>[1]Краснодар!J273</f>
        <v>2</v>
      </c>
      <c r="I397" s="3">
        <f>[1]Краснодар!M273</f>
        <v>36.1</v>
      </c>
      <c r="J397" s="3">
        <v>34.299999999999997</v>
      </c>
      <c r="K397" s="3">
        <f>J397-I397</f>
        <v>-1.8000000000000043</v>
      </c>
      <c r="L397" s="7">
        <f>K397/I397</f>
        <v>-4.986149584487546E-2</v>
      </c>
      <c r="M397" s="3" t="s">
        <v>44</v>
      </c>
    </row>
    <row r="398" spans="1:13" x14ac:dyDescent="0.25">
      <c r="A398" s="3">
        <v>397</v>
      </c>
      <c r="B398" s="3" t="str">
        <f>[1]Ховрино!C211</f>
        <v>Стаховец Надежда Сергеевна</v>
      </c>
      <c r="C398" s="3" t="s">
        <v>20</v>
      </c>
      <c r="D398" s="3" t="str">
        <f>[1]Ховрино!D211</f>
        <v>ж</v>
      </c>
      <c r="E398" s="3" t="str">
        <f>[1]Ховрино!E211</f>
        <v xml:space="preserve">Чк </v>
      </c>
      <c r="F398" s="3" t="str">
        <f>[1]Ховрино!F211</f>
        <v>взрослые старше 18 лет</v>
      </c>
      <c r="G398" s="3">
        <f>[1]Ховрино!G211</f>
        <v>168.1</v>
      </c>
      <c r="H398" s="3">
        <f>[1]Ховрино!I211</f>
        <v>4</v>
      </c>
      <c r="I398" s="3">
        <f>[1]Ховрино!M211</f>
        <v>33.700000000000003</v>
      </c>
      <c r="J398" s="3">
        <v>31.9</v>
      </c>
      <c r="K398" s="3">
        <f>J398-I398</f>
        <v>-1.8000000000000043</v>
      </c>
      <c r="L398" s="7">
        <f>K398/I398</f>
        <v>-5.3412462908011993E-2</v>
      </c>
      <c r="M398" s="3" t="s">
        <v>44</v>
      </c>
    </row>
    <row r="399" spans="1:13" x14ac:dyDescent="0.25">
      <c r="A399" s="3">
        <v>398</v>
      </c>
      <c r="B399" s="3" t="str">
        <f>'[1]Зеленоград-2'!C208</f>
        <v xml:space="preserve">Коваленко Аркадий </v>
      </c>
      <c r="C399" s="3" t="s">
        <v>12</v>
      </c>
      <c r="D399" s="3" t="str">
        <f>'[1]Зеленоград-2'!D208</f>
        <v>м</v>
      </c>
      <c r="E399" s="3" t="str">
        <f>'[1]Зеленоград-2'!E208</f>
        <v>Чк</v>
      </c>
      <c r="F399" s="3" t="str">
        <f>'[1]Зеленоград-2'!F208</f>
        <v>взрослые старше 18 лет</v>
      </c>
      <c r="G399" s="3">
        <f>'[1]Зеленоград-2'!G208</f>
        <v>185</v>
      </c>
      <c r="H399" s="3">
        <f>'[1]Зеленоград-2'!J208</f>
        <v>5</v>
      </c>
      <c r="I399" s="3">
        <f>'[1]Зеленоград-2'!M208</f>
        <v>40.6</v>
      </c>
      <c r="J399" s="3">
        <v>38.6</v>
      </c>
      <c r="K399" s="3">
        <f>J399-I399</f>
        <v>-2</v>
      </c>
      <c r="L399" s="7">
        <f>K399/I399</f>
        <v>-4.926108374384236E-2</v>
      </c>
      <c r="M399" s="3" t="s">
        <v>44</v>
      </c>
    </row>
    <row r="400" spans="1:13" x14ac:dyDescent="0.25">
      <c r="A400" s="3">
        <v>399</v>
      </c>
      <c r="B400" s="3" t="str">
        <f>[1]Ховрино!C264</f>
        <v xml:space="preserve">Магомедов Давид </v>
      </c>
      <c r="C400" s="3" t="s">
        <v>20</v>
      </c>
      <c r="D400" s="3" t="str">
        <f>[1]Ховрино!D264</f>
        <v>м</v>
      </c>
      <c r="E400" s="3" t="str">
        <f>[1]Ховрино!E264</f>
        <v xml:space="preserve">Чк </v>
      </c>
      <c r="F400" s="3" t="str">
        <f>[1]Ховрино!F264</f>
        <v>взрослые старше 18 лет</v>
      </c>
      <c r="G400" s="3">
        <f>[1]Ховрино!G264</f>
        <v>174.9</v>
      </c>
      <c r="H400" s="3">
        <f>[1]Ховрино!I264</f>
        <v>4</v>
      </c>
      <c r="I400" s="3">
        <f>[1]Ховрино!M264</f>
        <v>38</v>
      </c>
      <c r="J400" s="3">
        <v>36</v>
      </c>
      <c r="K400" s="3">
        <f>J400-I400</f>
        <v>-2</v>
      </c>
      <c r="L400" s="7">
        <f>K400/I400</f>
        <v>-5.2631578947368418E-2</v>
      </c>
      <c r="M400" s="3" t="s">
        <v>44</v>
      </c>
    </row>
    <row r="401" spans="1:13" x14ac:dyDescent="0.25">
      <c r="A401" s="3">
        <v>400</v>
      </c>
      <c r="B401" s="3" t="str">
        <f>[1]Сходненская!C248</f>
        <v>Воронцов Андрей Юрьквич</v>
      </c>
      <c r="C401" s="3" t="s">
        <v>34</v>
      </c>
      <c r="D401" s="3" t="str">
        <f>[1]Сходненская!D248</f>
        <v>м</v>
      </c>
      <c r="E401" s="3" t="str">
        <f>[1]Сходненская!E248</f>
        <v>чк</v>
      </c>
      <c r="F401" s="3" t="str">
        <f>[1]Сходненская!F248</f>
        <v>взрослые старше 18 лет</v>
      </c>
      <c r="G401" s="3">
        <f>[1]Сходненская!G248</f>
        <v>177.4</v>
      </c>
      <c r="H401" s="3">
        <f>[1]Сходненская!J248</f>
        <v>0</v>
      </c>
      <c r="I401" s="3">
        <f>[1]Сходненская!M248</f>
        <v>34.200000000000003</v>
      </c>
      <c r="J401" s="3">
        <v>32.200000000000003</v>
      </c>
      <c r="K401" s="3">
        <f>J401-I401</f>
        <v>-2</v>
      </c>
      <c r="L401" s="7">
        <f>K401/I401</f>
        <v>-5.8479532163742687E-2</v>
      </c>
      <c r="M401" s="3" t="s">
        <v>44</v>
      </c>
    </row>
    <row r="402" spans="1:13" x14ac:dyDescent="0.25">
      <c r="A402" s="3">
        <v>401</v>
      </c>
      <c r="B402" s="3" t="str">
        <f>[1]Курск!C186</f>
        <v>Кичигина Любовь Николаевна</v>
      </c>
      <c r="C402" s="3" t="s">
        <v>23</v>
      </c>
      <c r="D402" s="3" t="str">
        <f>[1]Курск!D186</f>
        <v>ж</v>
      </c>
      <c r="E402" s="3" t="str">
        <f>[1]Курск!E186</f>
        <v>Чк</v>
      </c>
      <c r="F402" s="3" t="str">
        <f>[1]Курск!F186</f>
        <v>Взрослые старше 18</v>
      </c>
      <c r="G402" s="3">
        <f>[1]Курск!G186</f>
        <v>164</v>
      </c>
      <c r="H402" s="3">
        <f>[1]Курск!J186</f>
        <v>1.5</v>
      </c>
      <c r="I402" s="3">
        <f>[1]Курск!M186</f>
        <v>32.9</v>
      </c>
      <c r="J402" s="3">
        <v>30.9</v>
      </c>
      <c r="K402" s="3">
        <f>J402-I402</f>
        <v>-2</v>
      </c>
      <c r="L402" s="7">
        <f>K402/I402</f>
        <v>-6.0790273556231005E-2</v>
      </c>
      <c r="M402" s="3" t="s">
        <v>44</v>
      </c>
    </row>
    <row r="403" spans="1:13" x14ac:dyDescent="0.25">
      <c r="A403" s="3">
        <v>402</v>
      </c>
      <c r="B403" s="3" t="str">
        <f>[1]Самара!D201</f>
        <v>Троицкая Виктория  Алексеевна</v>
      </c>
      <c r="C403" s="3" t="s">
        <v>33</v>
      </c>
      <c r="D403" s="3" t="str">
        <f>[1]Самара!E201</f>
        <v>жен</v>
      </c>
      <c r="E403" s="3" t="str">
        <f>[1]Самара!F201</f>
        <v>сотр</v>
      </c>
      <c r="F403" s="3" t="str">
        <f>[1]Самара!G201</f>
        <v xml:space="preserve">взрослые старше 18 лет </v>
      </c>
      <c r="G403" s="3">
        <f>[1]Самара!H201</f>
        <v>163.6</v>
      </c>
      <c r="H403" s="3">
        <f>[1]Самара!K201</f>
        <v>0</v>
      </c>
      <c r="I403" s="3">
        <f>[1]Самара!N201</f>
        <v>26.2</v>
      </c>
      <c r="J403" s="3">
        <v>24.2</v>
      </c>
      <c r="K403" s="3">
        <f>J403-I403</f>
        <v>-2</v>
      </c>
      <c r="L403" s="7">
        <f>K403/I403</f>
        <v>-7.6335877862595422E-2</v>
      </c>
      <c r="M403" s="3" t="s">
        <v>44</v>
      </c>
    </row>
    <row r="404" spans="1:13" x14ac:dyDescent="0.25">
      <c r="A404" s="3">
        <v>403</v>
      </c>
      <c r="B404" s="3" t="str">
        <f>'[1]Зеленоград-2'!C331</f>
        <v>Логинов Максим Андреевич</v>
      </c>
      <c r="C404" s="3" t="s">
        <v>12</v>
      </c>
      <c r="D404" s="3" t="str">
        <f>'[1]Зеленоград-2'!D331</f>
        <v>м</v>
      </c>
      <c r="E404" s="3" t="str">
        <f>'[1]Зеленоград-2'!E331</f>
        <v>Чк</v>
      </c>
      <c r="F404" s="3" t="str">
        <f>'[1]Зеленоград-2'!F331</f>
        <v>взрослые старше 18 лет</v>
      </c>
      <c r="G404" s="3">
        <f>'[1]Зеленоград-2'!G331</f>
        <v>175.5</v>
      </c>
      <c r="H404" s="3">
        <f>'[1]Зеленоград-2'!J331</f>
        <v>0</v>
      </c>
      <c r="I404" s="3">
        <f>'[1]Зеленоград-2'!M331</f>
        <v>47</v>
      </c>
      <c r="J404" s="3">
        <v>44.9</v>
      </c>
      <c r="K404" s="3">
        <f>J404-I404</f>
        <v>-2.1000000000000014</v>
      </c>
      <c r="L404" s="7">
        <f>K404/I404</f>
        <v>-4.4680851063829817E-2</v>
      </c>
      <c r="M404" s="3" t="s">
        <v>44</v>
      </c>
    </row>
    <row r="405" spans="1:13" x14ac:dyDescent="0.25">
      <c r="A405" s="3">
        <v>404</v>
      </c>
      <c r="B405" s="3" t="str">
        <f>[1]Жулебино!C661</f>
        <v>Праватов Юрий</v>
      </c>
      <c r="C405" s="3" t="s">
        <v>10</v>
      </c>
      <c r="D405" s="3" t="str">
        <f>[1]Жулебино!D661</f>
        <v>м</v>
      </c>
      <c r="E405" s="3" t="str">
        <f>[1]Жулебино!E661</f>
        <v>чк</v>
      </c>
      <c r="F405" s="3" t="str">
        <f>[1]Жулебино!F661</f>
        <v>взрослые старше 18</v>
      </c>
      <c r="G405" s="3">
        <f>[1]Жулебино!G661</f>
        <v>175</v>
      </c>
      <c r="H405" s="3">
        <f>[1]Жулебино!J661</f>
        <v>0</v>
      </c>
      <c r="I405" s="3">
        <f>[1]Жулебино!M661</f>
        <v>35.5</v>
      </c>
      <c r="J405" s="3">
        <v>33.4</v>
      </c>
      <c r="K405" s="3">
        <f>J405-I405</f>
        <v>-2.1000000000000014</v>
      </c>
      <c r="L405" s="7">
        <f>K405/I405</f>
        <v>-5.9154929577464828E-2</v>
      </c>
      <c r="M405" s="3" t="s">
        <v>44</v>
      </c>
    </row>
    <row r="406" spans="1:13" x14ac:dyDescent="0.25">
      <c r="A406" s="3">
        <v>405</v>
      </c>
      <c r="B406" s="3" t="str">
        <f>'[1]Южное Бутово '!C314</f>
        <v>Сластин Антон</v>
      </c>
      <c r="C406" s="3" t="s">
        <v>14</v>
      </c>
      <c r="D406" s="3" t="str">
        <f>'[1]Южное Бутово '!D314</f>
        <v>М</v>
      </c>
      <c r="E406" s="3" t="str">
        <f>'[1]Южное Бутово '!E314</f>
        <v>ЧК</v>
      </c>
      <c r="F406" s="3" t="str">
        <f>'[1]Южное Бутово '!F314</f>
        <v>взрослые старше 18 лет</v>
      </c>
      <c r="G406" s="3">
        <f>'[1]Южное Бутово '!G314</f>
        <v>185.3</v>
      </c>
      <c r="H406" s="3">
        <f>'[1]Южное Бутово '!J314</f>
        <v>0</v>
      </c>
      <c r="I406" s="3">
        <f>'[1]Южное Бутово '!M314</f>
        <v>44.4</v>
      </c>
      <c r="J406" s="3">
        <v>42.2</v>
      </c>
      <c r="K406" s="3">
        <f>J406-I406</f>
        <v>-2.1999999999999957</v>
      </c>
      <c r="L406" s="7">
        <f>K406/I406</f>
        <v>-4.9549549549549453E-2</v>
      </c>
      <c r="M406" s="3" t="s">
        <v>44</v>
      </c>
    </row>
    <row r="407" spans="1:13" x14ac:dyDescent="0.25">
      <c r="A407" s="3">
        <v>406</v>
      </c>
      <c r="B407" s="3" t="str">
        <f>[1]Курск!C1078</f>
        <v>Клюй Александр Евгеньевич</v>
      </c>
      <c r="C407" s="3" t="s">
        <v>23</v>
      </c>
      <c r="D407" s="3" t="str">
        <f>[1]Курск!D1078</f>
        <v>м</v>
      </c>
      <c r="E407" s="3" t="str">
        <f>[1]Курск!E1078</f>
        <v>чк</v>
      </c>
      <c r="F407" s="3" t="str">
        <f>[1]Курск!F1078</f>
        <v>взрослые старше 18 лет</v>
      </c>
      <c r="G407" s="3">
        <f>[1]Курск!G1078</f>
        <v>174</v>
      </c>
      <c r="H407" s="3">
        <f>[1]Курск!J1078</f>
        <v>2</v>
      </c>
      <c r="I407" s="3">
        <f>[1]Курск!M1078</f>
        <v>38.9</v>
      </c>
      <c r="J407" s="3">
        <v>36.700000000000003</v>
      </c>
      <c r="K407" s="3">
        <f>J407-I407</f>
        <v>-2.1999999999999957</v>
      </c>
      <c r="L407" s="7">
        <f>K407/I407</f>
        <v>-5.655526992287907E-2</v>
      </c>
      <c r="M407" s="3" t="s">
        <v>44</v>
      </c>
    </row>
    <row r="408" spans="1:13" x14ac:dyDescent="0.25">
      <c r="A408" s="3">
        <v>407</v>
      </c>
      <c r="B408" s="3" t="str">
        <f>[1]Люблино!C69</f>
        <v>Коцюба Владислав Вадимович</v>
      </c>
      <c r="C408" s="3" t="s">
        <v>25</v>
      </c>
      <c r="D408" s="3" t="str">
        <f>[1]Люблино!D69</f>
        <v>м</v>
      </c>
      <c r="E408" s="3" t="str">
        <f>[1]Люблино!E69</f>
        <v>ЧК</v>
      </c>
      <c r="F408" s="3" t="str">
        <f>[1]Люблино!F69</f>
        <v>взрослые старше 18 лет</v>
      </c>
      <c r="G408" s="3">
        <f>[1]Люблино!G69</f>
        <v>193.7</v>
      </c>
      <c r="H408" s="3">
        <f>[1]Люблино!J69</f>
        <v>0</v>
      </c>
      <c r="I408" s="3">
        <f>[1]Люблино!M69</f>
        <v>43.4</v>
      </c>
      <c r="J408" s="3">
        <v>41.1</v>
      </c>
      <c r="K408" s="3">
        <f>J408-I408</f>
        <v>-2.2999999999999972</v>
      </c>
      <c r="L408" s="7">
        <f>K408/I408</f>
        <v>-5.2995391705069061E-2</v>
      </c>
      <c r="M408" s="3" t="s">
        <v>44</v>
      </c>
    </row>
    <row r="409" spans="1:13" x14ac:dyDescent="0.25">
      <c r="A409" s="3">
        <v>408</v>
      </c>
      <c r="B409" s="3" t="str">
        <f>[1]Люблино!C17</f>
        <v>Саушкин Михаил Михайлович</v>
      </c>
      <c r="C409" s="3" t="s">
        <v>25</v>
      </c>
      <c r="D409" s="3" t="str">
        <f>[1]Люблино!D17</f>
        <v>м</v>
      </c>
      <c r="E409" s="3" t="str">
        <f>[1]Люблино!E17</f>
        <v>Чк</v>
      </c>
      <c r="F409" s="3" t="str">
        <f>[1]Люблино!F17</f>
        <v>взрослые старше 18 лет</v>
      </c>
      <c r="G409" s="3">
        <f>[1]Люблино!G17</f>
        <v>176</v>
      </c>
      <c r="H409" s="3">
        <f>[1]Люблино!J17</f>
        <v>0</v>
      </c>
      <c r="I409" s="3">
        <f>[1]Люблино!M17</f>
        <v>40.9</v>
      </c>
      <c r="J409" s="3">
        <v>38.6</v>
      </c>
      <c r="K409" s="3">
        <f>J409-I409</f>
        <v>-2.2999999999999972</v>
      </c>
      <c r="L409" s="7">
        <f>K409/I409</f>
        <v>-5.6234718826405801E-2</v>
      </c>
      <c r="M409" s="3" t="s">
        <v>44</v>
      </c>
    </row>
    <row r="410" spans="1:13" x14ac:dyDescent="0.25">
      <c r="A410" s="3">
        <v>409</v>
      </c>
      <c r="B410" s="3" t="str">
        <f>[1]Курск!C1183</f>
        <v>Левченко Кристина Игоревна</v>
      </c>
      <c r="C410" s="3" t="s">
        <v>23</v>
      </c>
      <c r="D410" s="3" t="str">
        <f>[1]Курск!D1183</f>
        <v>ж</v>
      </c>
      <c r="E410" s="3" t="str">
        <f>[1]Курск!E1183</f>
        <v>чк</v>
      </c>
      <c r="F410" s="3" t="str">
        <f>[1]Курск!F1183</f>
        <v>взрослые старше 18 лет</v>
      </c>
      <c r="G410" s="3">
        <f>[1]Курск!G1183</f>
        <v>171.2</v>
      </c>
      <c r="H410" s="3">
        <f>[1]Курск!J1183</f>
        <v>0</v>
      </c>
      <c r="I410" s="3">
        <f>[1]Курск!M1183</f>
        <v>29.1</v>
      </c>
      <c r="J410" s="3">
        <v>26.8</v>
      </c>
      <c r="K410" s="3">
        <f>J410-I410</f>
        <v>-2.3000000000000007</v>
      </c>
      <c r="L410" s="7">
        <f>K410/I410</f>
        <v>-7.9037800687285248E-2</v>
      </c>
      <c r="M410" s="3" t="s">
        <v>44</v>
      </c>
    </row>
    <row r="411" spans="1:13" x14ac:dyDescent="0.25">
      <c r="A411" s="3">
        <v>410</v>
      </c>
      <c r="B411" s="3" t="str">
        <f>'[1]Южное Бутово '!C171</f>
        <v>Шулешко Вадим</v>
      </c>
      <c r="C411" s="3" t="s">
        <v>14</v>
      </c>
      <c r="D411" s="3" t="str">
        <f>'[1]Южное Бутово '!D171</f>
        <v>м</v>
      </c>
      <c r="E411" s="3" t="str">
        <f>'[1]Южное Бутово '!E171</f>
        <v>ЧК</v>
      </c>
      <c r="F411" s="3" t="str">
        <f>'[1]Южное Бутово '!F171</f>
        <v>взрослые старше 18 лет</v>
      </c>
      <c r="G411" s="3">
        <f>'[1]Южное Бутово '!G171</f>
        <v>182.4</v>
      </c>
      <c r="H411" s="3">
        <f>'[1]Южное Бутово '!J171</f>
        <v>0</v>
      </c>
      <c r="I411" s="3">
        <f>'[1]Южное Бутово '!M171</f>
        <v>43.6</v>
      </c>
      <c r="J411" s="3">
        <v>41.3</v>
      </c>
      <c r="K411" s="3">
        <f>J411-I411</f>
        <v>-2.3000000000000043</v>
      </c>
      <c r="L411" s="7">
        <f>K411/I411</f>
        <v>-5.2752293577981745E-2</v>
      </c>
      <c r="M411" s="3" t="s">
        <v>44</v>
      </c>
    </row>
    <row r="412" spans="1:13" x14ac:dyDescent="0.25">
      <c r="A412" s="3">
        <v>411</v>
      </c>
      <c r="B412" s="3" t="str">
        <f>[1]Кожухово!C55</f>
        <v>Обручков Юрий Петрович</v>
      </c>
      <c r="C412" s="3" t="s">
        <v>49</v>
      </c>
      <c r="D412" s="3" t="str">
        <f>[1]Кожухово!D55</f>
        <v>М</v>
      </c>
      <c r="E412" s="3" t="str">
        <f>[1]Кожухово!E55</f>
        <v>Сотрудник</v>
      </c>
      <c r="F412" s="8" t="str">
        <f>[1]Кожухово!F55</f>
        <v>Взрослые старше 18 лет</v>
      </c>
      <c r="G412" s="3">
        <f>[1]Кожухово!G55</f>
        <v>167</v>
      </c>
      <c r="H412" s="3">
        <f>[1]Кожухово!J55</f>
        <v>1.5</v>
      </c>
      <c r="I412" s="3">
        <f>[1]Кожухово!M55</f>
        <v>51.4</v>
      </c>
      <c r="J412" s="3">
        <v>49</v>
      </c>
      <c r="K412" s="3">
        <f>J412-I412</f>
        <v>-2.3999999999999986</v>
      </c>
      <c r="L412" s="7">
        <f>K412/I412</f>
        <v>-4.6692607003891023E-2</v>
      </c>
      <c r="M412" s="3" t="s">
        <v>44</v>
      </c>
    </row>
    <row r="413" spans="1:13" x14ac:dyDescent="0.25">
      <c r="A413" s="3">
        <v>412</v>
      </c>
      <c r="B413" s="3" t="str">
        <f>[1]Реутов!C41</f>
        <v>Свиридова Ирина Петровна</v>
      </c>
      <c r="C413" s="3" t="s">
        <v>32</v>
      </c>
      <c r="D413" s="3" t="str">
        <f>[1]Реутов!D41</f>
        <v>ж</v>
      </c>
      <c r="E413" s="3" t="str">
        <f>[1]Реутов!E41</f>
        <v>Чк</v>
      </c>
      <c r="F413" s="3" t="str">
        <f>[1]Реутов!F41</f>
        <v xml:space="preserve">взрослые старше 18 </v>
      </c>
      <c r="G413" s="3">
        <f>[1]Реутов!G41</f>
        <v>168</v>
      </c>
      <c r="H413" s="3">
        <f>[1]Реутов!K41</f>
        <v>0</v>
      </c>
      <c r="I413" s="3">
        <f>[1]Реутов!N41</f>
        <v>32.4</v>
      </c>
      <c r="J413" s="3">
        <v>29.8</v>
      </c>
      <c r="K413" s="3">
        <f>J413-I413</f>
        <v>-2.5999999999999979</v>
      </c>
      <c r="L413" s="7">
        <f>K413/I413</f>
        <v>-8.0246913580246854E-2</v>
      </c>
      <c r="M413" s="3" t="s">
        <v>44</v>
      </c>
    </row>
    <row r="414" spans="1:13" x14ac:dyDescent="0.25">
      <c r="A414" s="3">
        <v>413</v>
      </c>
      <c r="B414" s="3" t="str">
        <f>[1]Курск!C3</f>
        <v>Шевцов Александр</v>
      </c>
      <c r="C414" s="3" t="s">
        <v>23</v>
      </c>
      <c r="D414" s="3" t="str">
        <f>[1]Курск!D3</f>
        <v>м</v>
      </c>
      <c r="E414" s="3" t="str">
        <f>[1]Курск!E3</f>
        <v>Чк</v>
      </c>
      <c r="F414" s="3" t="str">
        <f>[1]Курск!F3</f>
        <v>взрослые старше 18 лет</v>
      </c>
      <c r="G414" s="3">
        <f>[1]Курск!G3</f>
        <v>183</v>
      </c>
      <c r="H414" s="3">
        <f>[1]Курск!J3</f>
        <v>0</v>
      </c>
      <c r="I414" s="3">
        <f>[1]Курск!M3</f>
        <v>39.1</v>
      </c>
      <c r="J414" s="3">
        <v>36.5</v>
      </c>
      <c r="K414" s="3">
        <f>J414-I414</f>
        <v>-2.6000000000000014</v>
      </c>
      <c r="L414" s="7">
        <f>K414/I414</f>
        <v>-6.6496163682864484E-2</v>
      </c>
      <c r="M414" s="3" t="s">
        <v>44</v>
      </c>
    </row>
    <row r="415" spans="1:13" x14ac:dyDescent="0.25">
      <c r="A415" s="3">
        <v>414</v>
      </c>
      <c r="B415" s="3" t="str">
        <f>[1]Курск!C1250</f>
        <v>Авакян Артем Самвелович</v>
      </c>
      <c r="C415" s="3" t="s">
        <v>23</v>
      </c>
      <c r="D415" s="3" t="str">
        <f>[1]Курск!D1250</f>
        <v>м</v>
      </c>
      <c r="E415" s="3" t="str">
        <f>[1]Курск!E1250</f>
        <v>чк</v>
      </c>
      <c r="F415" s="3" t="str">
        <f>[1]Курск!F1250</f>
        <v>взрослый старше 18</v>
      </c>
      <c r="G415" s="3">
        <f>[1]Курск!G1250</f>
        <v>180.3</v>
      </c>
      <c r="H415" s="3">
        <f>[1]Курск!J1250</f>
        <v>3</v>
      </c>
      <c r="I415" s="3">
        <f>[1]Курск!M1250</f>
        <v>42.9</v>
      </c>
      <c r="J415" s="3">
        <v>40</v>
      </c>
      <c r="K415" s="3">
        <f>J415-I415</f>
        <v>-2.8999999999999986</v>
      </c>
      <c r="L415" s="7">
        <f>K415/I415</f>
        <v>-6.7599067599067572E-2</v>
      </c>
      <c r="M415" s="3" t="s">
        <v>44</v>
      </c>
    </row>
    <row r="416" spans="1:13" x14ac:dyDescent="0.25">
      <c r="A416" s="3">
        <v>415</v>
      </c>
      <c r="B416" s="3" t="str">
        <f>[1]Жулебино!C839</f>
        <v xml:space="preserve">Генинг Валерий </v>
      </c>
      <c r="C416" s="3" t="s">
        <v>10</v>
      </c>
      <c r="D416" s="3" t="str">
        <f>[1]Жулебино!D839</f>
        <v>м</v>
      </c>
      <c r="E416" s="3" t="str">
        <f>[1]Жулебино!E839</f>
        <v>чк</v>
      </c>
      <c r="F416" s="3" t="str">
        <f>[1]Жулебино!F839</f>
        <v>взрослые старше 18</v>
      </c>
      <c r="G416" s="3">
        <f>[1]Жулебино!G839</f>
        <v>168.4</v>
      </c>
      <c r="H416" s="3">
        <f>[1]Жулебино!J839</f>
        <v>1.5</v>
      </c>
      <c r="I416" s="3">
        <f>[1]Жулебино!M839</f>
        <v>35.799999999999997</v>
      </c>
      <c r="J416" s="3">
        <v>32.9</v>
      </c>
      <c r="K416" s="3">
        <f>J416-I416</f>
        <v>-2.8999999999999986</v>
      </c>
      <c r="L416" s="7">
        <f>K416/I416</f>
        <v>-8.1005586592178741E-2</v>
      </c>
      <c r="M416" s="3" t="s">
        <v>44</v>
      </c>
    </row>
    <row r="417" spans="1:13" x14ac:dyDescent="0.25">
      <c r="A417" s="3">
        <v>416</v>
      </c>
      <c r="B417" s="3" t="s">
        <v>63</v>
      </c>
      <c r="C417" s="3" t="s">
        <v>15</v>
      </c>
      <c r="D417" s="3" t="s">
        <v>17</v>
      </c>
      <c r="E417" s="3" t="s">
        <v>18</v>
      </c>
      <c r="F417" s="3" t="s">
        <v>19</v>
      </c>
      <c r="G417" s="3">
        <v>170</v>
      </c>
      <c r="H417" s="3">
        <v>3</v>
      </c>
      <c r="I417" s="3">
        <v>8.1999999999999993</v>
      </c>
      <c r="J417" s="3">
        <v>5.2</v>
      </c>
      <c r="K417" s="3">
        <v>-2.9999999999999991</v>
      </c>
      <c r="L417" s="7">
        <v>-0.3658536585365853</v>
      </c>
      <c r="M417" s="3" t="s">
        <v>44</v>
      </c>
    </row>
    <row r="418" spans="1:13" x14ac:dyDescent="0.25">
      <c r="A418" s="3">
        <v>417</v>
      </c>
      <c r="B418" s="3" t="str">
        <f>[1]Люберцы!C563</f>
        <v>Остроумов Иван Сергеевич</v>
      </c>
      <c r="C418" s="3" t="s">
        <v>27</v>
      </c>
      <c r="D418" s="3" t="str">
        <f>[1]Люберцы!D563</f>
        <v>м</v>
      </c>
      <c r="E418" s="3" t="str">
        <f>[1]Люберцы!E563</f>
        <v>ЧК</v>
      </c>
      <c r="F418" s="3" t="str">
        <f>[1]Люберцы!F563</f>
        <v>взрослые старше 18 лет</v>
      </c>
      <c r="G418" s="3">
        <f>[1]Люберцы!G563</f>
        <v>200.2</v>
      </c>
      <c r="H418" s="3">
        <f>[1]Люберцы!J563</f>
        <v>5</v>
      </c>
      <c r="I418" s="3">
        <f>[1]Люберцы!M563</f>
        <v>53.3</v>
      </c>
      <c r="J418" s="3">
        <v>49.8</v>
      </c>
      <c r="K418" s="3">
        <f>J418-I418</f>
        <v>-3.5</v>
      </c>
      <c r="L418" s="7">
        <f>K418/I418</f>
        <v>-6.5666041275797379E-2</v>
      </c>
      <c r="M418" s="3" t="s">
        <v>44</v>
      </c>
    </row>
    <row r="419" spans="1:13" x14ac:dyDescent="0.25">
      <c r="A419" s="3">
        <v>418</v>
      </c>
      <c r="B419" s="3" t="str">
        <f>[1]Курск!C29</f>
        <v xml:space="preserve">Мартынова Екатерина </v>
      </c>
      <c r="C419" s="3" t="s">
        <v>23</v>
      </c>
      <c r="D419" s="3" t="str">
        <f>[1]Курск!D29</f>
        <v>ж</v>
      </c>
      <c r="E419" s="3" t="str">
        <f>[1]Курск!E29</f>
        <v>Чк</v>
      </c>
      <c r="F419" s="3" t="s">
        <v>19</v>
      </c>
      <c r="G419" s="3">
        <v>180</v>
      </c>
      <c r="H419" s="3">
        <f>[1]Курск!J29</f>
        <v>3</v>
      </c>
      <c r="I419" s="3">
        <f>[1]Курск!M29</f>
        <v>46.4</v>
      </c>
      <c r="J419" s="3">
        <v>42.9</v>
      </c>
      <c r="K419" s="3">
        <f>J419-I419</f>
        <v>-3.5</v>
      </c>
      <c r="L419" s="7">
        <f>K419/I419</f>
        <v>-7.5431034482758619E-2</v>
      </c>
      <c r="M419" s="3" t="s">
        <v>44</v>
      </c>
    </row>
    <row r="420" spans="1:13" x14ac:dyDescent="0.25">
      <c r="A420" s="3">
        <v>419</v>
      </c>
      <c r="B420" s="3" t="str">
        <f>'[1]Южное Бутово '!C301</f>
        <v>Крылов Артем</v>
      </c>
      <c r="C420" s="3" t="s">
        <v>14</v>
      </c>
      <c r="D420" s="3" t="str">
        <f>'[1]Южное Бутово '!D301</f>
        <v>М</v>
      </c>
      <c r="E420" s="3" t="str">
        <f>'[1]Южное Бутово '!E301</f>
        <v>ЧК</v>
      </c>
      <c r="F420" s="3" t="str">
        <f>'[1]Южное Бутово '!F301</f>
        <v>взрослые старше 18 лет</v>
      </c>
      <c r="G420" s="3">
        <f>'[1]Южное Бутово '!G301</f>
        <v>177.2</v>
      </c>
      <c r="H420" s="3">
        <f>'[1]Южное Бутово '!J301</f>
        <v>0</v>
      </c>
      <c r="I420" s="3">
        <f>'[1]Южное Бутово '!M301</f>
        <v>45</v>
      </c>
      <c r="J420" s="3">
        <v>41.5</v>
      </c>
      <c r="K420" s="3">
        <f>J420-I420</f>
        <v>-3.5</v>
      </c>
      <c r="L420" s="7">
        <f>K420/I420</f>
        <v>-7.7777777777777779E-2</v>
      </c>
      <c r="M420" s="3" t="s">
        <v>44</v>
      </c>
    </row>
    <row r="421" spans="1:13" x14ac:dyDescent="0.25">
      <c r="A421" s="3">
        <v>420</v>
      </c>
      <c r="B421" s="3" t="str">
        <f>[1]Самара!D266</f>
        <v>Круглов Никита Андреевич</v>
      </c>
      <c r="C421" s="3" t="s">
        <v>33</v>
      </c>
      <c r="D421" s="3" t="str">
        <f>[1]Самара!E266</f>
        <v>муж</v>
      </c>
      <c r="E421" s="3" t="str">
        <f>[1]Самара!F266</f>
        <v>чк</v>
      </c>
      <c r="F421" s="3" t="str">
        <f>[1]Самара!G266</f>
        <v xml:space="preserve">взрослые старше 18 лет </v>
      </c>
      <c r="G421" s="3">
        <f>[1]Самара!H266</f>
        <v>180.6</v>
      </c>
      <c r="H421" s="3">
        <f>[1]Самара!K266</f>
        <v>0</v>
      </c>
      <c r="I421" s="3">
        <f>[1]Самара!N266</f>
        <v>51</v>
      </c>
      <c r="J421" s="3">
        <v>47.4</v>
      </c>
      <c r="K421" s="3">
        <f>J421-I421</f>
        <v>-3.6000000000000014</v>
      </c>
      <c r="L421" s="7">
        <f>K421/I421</f>
        <v>-7.0588235294117674E-2</v>
      </c>
      <c r="M421" s="3" t="s">
        <v>44</v>
      </c>
    </row>
    <row r="422" spans="1:13" x14ac:dyDescent="0.25">
      <c r="A422" s="3">
        <v>421</v>
      </c>
      <c r="B422" s="3" t="str">
        <f>[1]Люберцы!C890</f>
        <v>Шумкин Алексей Анатольевич</v>
      </c>
      <c r="C422" s="3" t="s">
        <v>27</v>
      </c>
      <c r="D422" s="3" t="str">
        <f>[1]Люберцы!D890</f>
        <v>м</v>
      </c>
      <c r="E422" s="3" t="str">
        <f>[1]Люберцы!E890</f>
        <v>чк</v>
      </c>
      <c r="F422" s="3" t="str">
        <f>[1]Люберцы!F890</f>
        <v>взрослые старше 18 лет</v>
      </c>
      <c r="G422" s="3">
        <f>[1]Люберцы!G890</f>
        <v>192</v>
      </c>
      <c r="H422" s="3">
        <f>[1]Люберцы!J890</f>
        <v>2</v>
      </c>
      <c r="I422" s="3">
        <f>[1]Люберцы!M890</f>
        <v>53.1</v>
      </c>
      <c r="J422" s="3">
        <v>49</v>
      </c>
      <c r="K422" s="3">
        <f>J422-I422</f>
        <v>-4.1000000000000014</v>
      </c>
      <c r="L422" s="7">
        <f>K422/I422</f>
        <v>-7.7212806026365377E-2</v>
      </c>
      <c r="M422" s="3" t="s">
        <v>44</v>
      </c>
    </row>
    <row r="423" spans="1:13" x14ac:dyDescent="0.25">
      <c r="A423" s="3">
        <v>422</v>
      </c>
      <c r="B423" s="3" t="s">
        <v>62</v>
      </c>
      <c r="C423" s="3" t="s">
        <v>15</v>
      </c>
      <c r="D423" s="3" t="s">
        <v>46</v>
      </c>
      <c r="E423" s="3" t="s">
        <v>18</v>
      </c>
      <c r="F423" s="3" t="s">
        <v>19</v>
      </c>
      <c r="G423" s="3">
        <v>182</v>
      </c>
      <c r="H423" s="3">
        <v>3</v>
      </c>
      <c r="I423" s="3">
        <v>15.6</v>
      </c>
      <c r="J423" s="3">
        <v>11.2</v>
      </c>
      <c r="K423" s="3">
        <v>-4.4000000000000004</v>
      </c>
      <c r="L423" s="7">
        <v>-0.2820512820512821</v>
      </c>
      <c r="M423" s="3" t="s">
        <v>43</v>
      </c>
    </row>
    <row r="424" spans="1:13" x14ac:dyDescent="0.25">
      <c r="A424" s="3">
        <v>423</v>
      </c>
      <c r="B424" s="3" t="str">
        <f>'[1]Зеленоград-2'!C24</f>
        <v>Григорьева Светлана Евгеньевна</v>
      </c>
      <c r="C424" s="3" t="s">
        <v>12</v>
      </c>
      <c r="D424" s="3" t="str">
        <f>'[1]Зеленоград-2'!D24</f>
        <v>ж</v>
      </c>
      <c r="E424" s="3" t="str">
        <f>'[1]Зеленоград-2'!E24</f>
        <v>Чк</v>
      </c>
      <c r="F424" s="3" t="str">
        <f>'[1]Зеленоград-2'!F24</f>
        <v>взрослые старше 18 лет</v>
      </c>
      <c r="G424" s="3">
        <f>'[1]Зеленоград-2'!G24</f>
        <v>172.9</v>
      </c>
      <c r="H424" s="3">
        <f>'[1]Зеленоград-2'!J24</f>
        <v>0</v>
      </c>
      <c r="I424" s="3">
        <f>'[1]Зеленоград-2'!M24</f>
        <v>38.1</v>
      </c>
      <c r="J424" s="3">
        <v>33.1</v>
      </c>
      <c r="K424" s="3">
        <f>J424-I424</f>
        <v>-5</v>
      </c>
      <c r="L424" s="7">
        <f>K424/I424</f>
        <v>-0.13123359580052493</v>
      </c>
      <c r="M424" s="3" t="s">
        <v>44</v>
      </c>
    </row>
    <row r="425" spans="1:13" x14ac:dyDescent="0.25">
      <c r="A425" s="3"/>
      <c r="B425" s="3" t="s">
        <v>61</v>
      </c>
      <c r="C425" s="3" t="s">
        <v>15</v>
      </c>
      <c r="D425" s="3" t="s">
        <v>46</v>
      </c>
      <c r="E425" s="3" t="s">
        <v>18</v>
      </c>
      <c r="F425" s="3" t="s">
        <v>36</v>
      </c>
      <c r="G425" s="3">
        <v>178</v>
      </c>
      <c r="H425" s="3">
        <v>3</v>
      </c>
      <c r="I425" s="3">
        <v>27.3</v>
      </c>
      <c r="J425" s="3">
        <v>20.6</v>
      </c>
      <c r="K425" s="3">
        <v>-6.6999999999999993</v>
      </c>
      <c r="L425" s="7">
        <v>-0.24542124542124538</v>
      </c>
      <c r="M425" s="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1FD7EB-68F1-4999-818C-0D4B15AA216B}">
  <dimension ref="A1:L432"/>
  <sheetViews>
    <sheetView tabSelected="1" workbookViewId="0">
      <selection activeCell="M7" sqref="M7"/>
    </sheetView>
  </sheetViews>
  <sheetFormatPr defaultRowHeight="15" x14ac:dyDescent="0.25"/>
  <cols>
    <col min="2" max="2" width="42.28515625" bestFit="1" customWidth="1"/>
    <col min="3" max="3" width="14.5703125" bestFit="1" customWidth="1"/>
    <col min="4" max="4" width="10.42578125" bestFit="1" customWidth="1"/>
    <col min="5" max="5" width="13.7109375" bestFit="1" customWidth="1"/>
    <col min="6" max="6" width="23.5703125" bestFit="1" customWidth="1"/>
    <col min="9" max="9" width="17.28515625" customWidth="1"/>
    <col min="10" max="10" width="22.28515625" customWidth="1"/>
    <col min="11" max="11" width="22.5703125" customWidth="1"/>
    <col min="12" max="12" width="27.42578125" customWidth="1"/>
  </cols>
  <sheetData>
    <row r="1" spans="1:12" ht="56.25" x14ac:dyDescent="0.3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5" t="s">
        <v>8</v>
      </c>
      <c r="J1" s="2" t="s">
        <v>39</v>
      </c>
      <c r="K1" s="2" t="s">
        <v>40</v>
      </c>
      <c r="L1" s="2" t="s">
        <v>42</v>
      </c>
    </row>
    <row r="2" spans="1:12" x14ac:dyDescent="0.25">
      <c r="A2" s="3">
        <v>1</v>
      </c>
      <c r="B2" s="3" t="str">
        <f>[1]Реутов!C299</f>
        <v>Цуканов Вячеслав Витальевич</v>
      </c>
      <c r="C2" s="3" t="s">
        <v>32</v>
      </c>
      <c r="D2" s="3" t="str">
        <f>[1]Реутов!D299</f>
        <v>М</v>
      </c>
      <c r="E2" s="3" t="str">
        <f>[1]Реутов!E299</f>
        <v>ЧК</v>
      </c>
      <c r="F2" s="3" t="str">
        <f>[1]Реутов!F299</f>
        <v xml:space="preserve">взрослые старше 18 </v>
      </c>
      <c r="G2" s="3">
        <f>[1]Реутов!G299</f>
        <v>184.8</v>
      </c>
      <c r="H2" s="3">
        <v>0</v>
      </c>
      <c r="I2" s="3">
        <f>[1]Реутов!L299</f>
        <v>39</v>
      </c>
      <c r="J2" s="3">
        <v>32</v>
      </c>
      <c r="K2" s="3">
        <f>J2-I2</f>
        <v>-7</v>
      </c>
      <c r="L2" s="3" t="s">
        <v>44</v>
      </c>
    </row>
    <row r="3" spans="1:12" x14ac:dyDescent="0.25">
      <c r="A3" s="3">
        <v>2</v>
      </c>
      <c r="B3" s="3" t="str">
        <f>[1]Самара!D45</f>
        <v>Шайсламов Андрей Радикович</v>
      </c>
      <c r="C3" s="3" t="s">
        <v>33</v>
      </c>
      <c r="D3" s="3" t="str">
        <f>[1]Самара!E45</f>
        <v>муж</v>
      </c>
      <c r="E3" s="3" t="str">
        <f>[1]Самара!F45</f>
        <v>чк</v>
      </c>
      <c r="F3" s="3" t="str">
        <f>[1]Самара!G45</f>
        <v xml:space="preserve">взрослые старше 18 лет </v>
      </c>
      <c r="G3" s="3">
        <f>[1]Самара!H45</f>
        <v>174</v>
      </c>
      <c r="H3" s="3">
        <f>[1]Самара!L45</f>
        <v>0</v>
      </c>
      <c r="I3" s="3">
        <f>[1]Самара!O45</f>
        <v>34</v>
      </c>
      <c r="J3" s="3">
        <v>28</v>
      </c>
      <c r="K3" s="3">
        <f>J3-I3</f>
        <v>-6</v>
      </c>
      <c r="L3" s="3" t="s">
        <v>44</v>
      </c>
    </row>
    <row r="4" spans="1:12" x14ac:dyDescent="0.25">
      <c r="A4" s="3">
        <v>3</v>
      </c>
      <c r="B4" s="3" t="str">
        <f>[1]Реутов!C562</f>
        <v>БОЛОГОВ НИКОЛАЙ АЛЕКСАНДРОВИЧ</v>
      </c>
      <c r="C4" s="3" t="s">
        <v>32</v>
      </c>
      <c r="D4" s="3" t="str">
        <f>[1]Реутов!D562</f>
        <v>м</v>
      </c>
      <c r="E4" s="3" t="str">
        <f>[1]Реутов!E562</f>
        <v>ЧК</v>
      </c>
      <c r="F4" s="3" t="str">
        <f>[1]Реутов!F562</f>
        <v>взрослые старше 18</v>
      </c>
      <c r="G4" s="3">
        <f>[1]Реутов!G562</f>
        <v>174</v>
      </c>
      <c r="H4" s="3">
        <v>0</v>
      </c>
      <c r="I4" s="3">
        <f>[1]Реутов!L562</f>
        <v>42</v>
      </c>
      <c r="J4" s="3">
        <v>36</v>
      </c>
      <c r="K4" s="3">
        <f>J4-I4</f>
        <v>-6</v>
      </c>
      <c r="L4" s="3" t="s">
        <v>44</v>
      </c>
    </row>
    <row r="5" spans="1:12" x14ac:dyDescent="0.25">
      <c r="A5" s="3">
        <v>4</v>
      </c>
      <c r="B5" s="3" t="s">
        <v>61</v>
      </c>
      <c r="C5" s="3" t="s">
        <v>15</v>
      </c>
      <c r="D5" s="3" t="s">
        <v>46</v>
      </c>
      <c r="E5" s="3" t="s">
        <v>18</v>
      </c>
      <c r="F5" s="3" t="s">
        <v>36</v>
      </c>
      <c r="G5" s="3">
        <v>178</v>
      </c>
      <c r="H5" s="3">
        <v>3</v>
      </c>
      <c r="I5" s="3">
        <v>44</v>
      </c>
      <c r="J5" s="3">
        <v>39</v>
      </c>
      <c r="K5" s="3">
        <f>J5-I5</f>
        <v>-5</v>
      </c>
      <c r="L5" s="3" t="s">
        <v>43</v>
      </c>
    </row>
    <row r="6" spans="1:12" x14ac:dyDescent="0.25">
      <c r="A6" s="3">
        <v>5</v>
      </c>
      <c r="B6" s="3" t="str">
        <f>[1]Курск!C160</f>
        <v>Емельянов Александр Александрович</v>
      </c>
      <c r="C6" s="3" t="s">
        <v>23</v>
      </c>
      <c r="D6" s="3" t="str">
        <f>[1]Курск!D160</f>
        <v>м</v>
      </c>
      <c r="E6" s="3" t="str">
        <f>[1]Курск!E160</f>
        <v>Чк</v>
      </c>
      <c r="F6" s="3" t="str">
        <f>[1]Курск!F160</f>
        <v>Взрослые старше 18</v>
      </c>
      <c r="G6" s="3">
        <f>[1]Курск!G160</f>
        <v>182</v>
      </c>
      <c r="H6" s="3">
        <f>[1]Курск!K160</f>
        <v>-2</v>
      </c>
      <c r="I6" s="3">
        <f>[1]Курск!N160</f>
        <v>33</v>
      </c>
      <c r="J6" s="3">
        <v>28</v>
      </c>
      <c r="K6" s="3">
        <f>J6-I6</f>
        <v>-5</v>
      </c>
      <c r="L6" s="3" t="s">
        <v>43</v>
      </c>
    </row>
    <row r="7" spans="1:12" x14ac:dyDescent="0.25">
      <c r="A7" s="3">
        <v>6</v>
      </c>
      <c r="B7" s="3" t="str">
        <f>[1]Курск!C570</f>
        <v>Шинаков Александр Николаевич</v>
      </c>
      <c r="C7" s="3" t="s">
        <v>23</v>
      </c>
      <c r="D7" s="3" t="str">
        <f>[1]Курск!D570</f>
        <v>м</v>
      </c>
      <c r="E7" s="3" t="str">
        <f>[1]Курск!E570</f>
        <v>чк</v>
      </c>
      <c r="F7" s="3" t="str">
        <f>[1]Курск!F570</f>
        <v>взрослые старше 18 лет</v>
      </c>
      <c r="G7" s="3">
        <f>[1]Курск!G570</f>
        <v>171</v>
      </c>
      <c r="H7" s="3">
        <f>[1]Курск!K570</f>
        <v>5</v>
      </c>
      <c r="I7" s="3">
        <f>[1]Курск!N570</f>
        <v>49</v>
      </c>
      <c r="J7" s="3">
        <v>45</v>
      </c>
      <c r="K7" s="3">
        <f>J7-I7</f>
        <v>-4</v>
      </c>
      <c r="L7" s="3" t="s">
        <v>44</v>
      </c>
    </row>
    <row r="8" spans="1:12" x14ac:dyDescent="0.25">
      <c r="A8" s="3">
        <v>7</v>
      </c>
      <c r="B8" s="3" t="str">
        <f>[1]Курск!C3</f>
        <v>Шевцов Александр</v>
      </c>
      <c r="C8" s="3" t="s">
        <v>23</v>
      </c>
      <c r="D8" s="3" t="str">
        <f>[1]Курск!D3</f>
        <v>м</v>
      </c>
      <c r="E8" s="3" t="str">
        <f>[1]Курск!E3</f>
        <v>Чк</v>
      </c>
      <c r="F8" s="3" t="str">
        <f>[1]Курск!F3</f>
        <v>взрослые старше 18 лет</v>
      </c>
      <c r="G8" s="3">
        <f>[1]Курск!G3</f>
        <v>183</v>
      </c>
      <c r="H8" s="3">
        <v>0</v>
      </c>
      <c r="I8" s="3">
        <f>[1]Курск!N3</f>
        <v>51</v>
      </c>
      <c r="J8" s="3">
        <v>47</v>
      </c>
      <c r="K8" s="3">
        <f>J8-I8</f>
        <v>-4</v>
      </c>
      <c r="L8" s="3" t="s">
        <v>44</v>
      </c>
    </row>
    <row r="9" spans="1:12" x14ac:dyDescent="0.25">
      <c r="A9" s="3">
        <v>8</v>
      </c>
      <c r="B9" s="3" t="str">
        <f>[1]Люблино!C3</f>
        <v>Шевелкин Сергей Сергеевич</v>
      </c>
      <c r="C9" s="3" t="s">
        <v>25</v>
      </c>
      <c r="D9" s="3" t="str">
        <f>[1]Люблино!D3</f>
        <v>м</v>
      </c>
      <c r="E9" s="3" t="str">
        <f>[1]Люблино!E3</f>
        <v>Чк</v>
      </c>
      <c r="F9" s="3" t="str">
        <f>[1]Люблино!F3</f>
        <v>взрослые старше 18 лет</v>
      </c>
      <c r="G9" s="3">
        <f>[1]Люблино!G3</f>
        <v>178</v>
      </c>
      <c r="H9" s="3">
        <f>[1]Люблино!K3</f>
        <v>3</v>
      </c>
      <c r="I9" s="3">
        <f>[1]Люблино!N3</f>
        <v>49</v>
      </c>
      <c r="J9" s="3">
        <v>45</v>
      </c>
      <c r="K9" s="3">
        <f>J9-I9</f>
        <v>-4</v>
      </c>
      <c r="L9" s="3" t="s">
        <v>43</v>
      </c>
    </row>
    <row r="10" spans="1:12" x14ac:dyDescent="0.25">
      <c r="A10" s="3">
        <v>9</v>
      </c>
      <c r="B10" s="3" t="str">
        <f>[1]Самара!D110</f>
        <v>Шевандо Дмитрий Васильевич</v>
      </c>
      <c r="C10" s="3" t="s">
        <v>33</v>
      </c>
      <c r="D10" s="3" t="str">
        <f>[1]Самара!E110</f>
        <v>муж</v>
      </c>
      <c r="E10" s="3" t="str">
        <f>[1]Самара!F110</f>
        <v>чк</v>
      </c>
      <c r="F10" s="3" t="str">
        <f>[1]Самара!G110</f>
        <v xml:space="preserve">взрослые старше 18 лет </v>
      </c>
      <c r="G10" s="3">
        <f>[1]Самара!H110</f>
        <v>176</v>
      </c>
      <c r="H10" s="3">
        <f>[1]Самара!L110</f>
        <v>0</v>
      </c>
      <c r="I10" s="3">
        <f>[1]Самара!O110</f>
        <v>50</v>
      </c>
      <c r="J10" s="3">
        <v>46</v>
      </c>
      <c r="K10" s="3">
        <f>J10-I10</f>
        <v>-4</v>
      </c>
      <c r="L10" s="3" t="s">
        <v>44</v>
      </c>
    </row>
    <row r="11" spans="1:12" x14ac:dyDescent="0.25">
      <c r="A11" s="3">
        <v>10</v>
      </c>
      <c r="B11" s="3" t="str">
        <f>[1]Курск!C1118</f>
        <v>Тинаева Ольга Анатольевна</v>
      </c>
      <c r="C11" s="3" t="s">
        <v>23</v>
      </c>
      <c r="D11" s="3" t="str">
        <f>[1]Курск!D1118</f>
        <v>ж</v>
      </c>
      <c r="E11" s="3" t="str">
        <f>[1]Курск!E1118</f>
        <v>чк</v>
      </c>
      <c r="F11" s="3" t="str">
        <f>[1]Курск!F1118</f>
        <v>взрослые старше 18 лет</v>
      </c>
      <c r="G11" s="3">
        <f>[1]Курск!G1118</f>
        <v>164.9</v>
      </c>
      <c r="H11" s="3">
        <f>[1]Курск!K1118</f>
        <v>1</v>
      </c>
      <c r="I11" s="3">
        <f>[1]Курск!N1118</f>
        <v>40</v>
      </c>
      <c r="J11" s="3">
        <v>36</v>
      </c>
      <c r="K11" s="3">
        <f>J11-I11</f>
        <v>-4</v>
      </c>
      <c r="L11" s="3" t="s">
        <v>43</v>
      </c>
    </row>
    <row r="12" spans="1:12" x14ac:dyDescent="0.25">
      <c r="A12" s="3">
        <v>11</v>
      </c>
      <c r="B12" s="3" t="str">
        <f>[1]Курск!C121</f>
        <v>Калуцких Виталий Викторович</v>
      </c>
      <c r="C12" s="3" t="s">
        <v>23</v>
      </c>
      <c r="D12" s="3" t="str">
        <f>[1]Курск!D121</f>
        <v>м</v>
      </c>
      <c r="E12" s="3" t="str">
        <f>[1]Курск!E121</f>
        <v>Чк</v>
      </c>
      <c r="F12" s="3" t="str">
        <f>[1]Курск!F121</f>
        <v>Взрослые старше 18</v>
      </c>
      <c r="G12" s="3">
        <f>[1]Курск!G121</f>
        <v>172.7</v>
      </c>
      <c r="H12" s="3">
        <f>[1]Курск!K121</f>
        <v>0</v>
      </c>
      <c r="I12" s="3">
        <f>[1]Курск!N121</f>
        <v>37</v>
      </c>
      <c r="J12" s="3">
        <v>33</v>
      </c>
      <c r="K12" s="3">
        <f>J12-I12</f>
        <v>-4</v>
      </c>
      <c r="L12" s="3" t="s">
        <v>44</v>
      </c>
    </row>
    <row r="13" spans="1:12" x14ac:dyDescent="0.25">
      <c r="A13" s="3">
        <v>12</v>
      </c>
      <c r="B13" s="3" t="str">
        <f>[1]Краснодар!C297</f>
        <v xml:space="preserve">Черных Мефодий </v>
      </c>
      <c r="C13" s="3" t="s">
        <v>26</v>
      </c>
      <c r="D13" s="3" t="str">
        <f>[1]Краснодар!D297</f>
        <v>муж</v>
      </c>
      <c r="E13" s="3" t="str">
        <f>[1]Краснодар!E297</f>
        <v>Сотрудник</v>
      </c>
      <c r="F13" s="3" t="str">
        <f>[1]Краснодар!F297</f>
        <v>взрослый</v>
      </c>
      <c r="G13" s="3">
        <f>[1]Краснодар!G297</f>
        <v>194</v>
      </c>
      <c r="H13" s="3">
        <f>[1]Краснодар!K297</f>
        <v>0</v>
      </c>
      <c r="I13" s="3">
        <f>[1]Краснодар!N297</f>
        <v>41</v>
      </c>
      <c r="J13" s="3">
        <v>38</v>
      </c>
      <c r="K13" s="3">
        <f>J13-I13</f>
        <v>-3</v>
      </c>
      <c r="L13" s="3" t="s">
        <v>44</v>
      </c>
    </row>
    <row r="14" spans="1:12" x14ac:dyDescent="0.25">
      <c r="A14" s="3">
        <v>13</v>
      </c>
      <c r="B14" s="3" t="str">
        <f>[1]Реутов!C198</f>
        <v>Савенок Илья Иванович</v>
      </c>
      <c r="C14" s="3" t="s">
        <v>32</v>
      </c>
      <c r="D14" s="3" t="str">
        <f>[1]Реутов!D198</f>
        <v>м</v>
      </c>
      <c r="E14" s="3" t="str">
        <f>[1]Реутов!E198</f>
        <v>чк</v>
      </c>
      <c r="F14" s="3" t="str">
        <f>[1]Реутов!F198</f>
        <v xml:space="preserve">взрослые старше 18 </v>
      </c>
      <c r="G14" s="3">
        <f>[1]Реутов!G198</f>
        <v>186.4</v>
      </c>
      <c r="H14" s="3">
        <v>0</v>
      </c>
      <c r="I14" s="3">
        <f>[1]Реутов!L198</f>
        <v>35</v>
      </c>
      <c r="J14" s="3">
        <v>32</v>
      </c>
      <c r="K14" s="3">
        <f>J14-I14</f>
        <v>-3</v>
      </c>
      <c r="L14" s="3" t="s">
        <v>44</v>
      </c>
    </row>
    <row r="15" spans="1:12" x14ac:dyDescent="0.25">
      <c r="A15" s="3">
        <v>14</v>
      </c>
      <c r="B15" s="3" t="str">
        <f>[1]Курск!C649</f>
        <v>Котыхов Роман Сергеевич</v>
      </c>
      <c r="C15" s="3" t="s">
        <v>23</v>
      </c>
      <c r="D15" s="3" t="str">
        <f>[1]Курск!D649</f>
        <v>м</v>
      </c>
      <c r="E15" s="3" t="str">
        <f>[1]Курск!E649</f>
        <v>чк</v>
      </c>
      <c r="F15" s="3" t="str">
        <f>[1]Курск!F649</f>
        <v>взрослые старше 18</v>
      </c>
      <c r="G15" s="3">
        <f>[1]Курск!G649</f>
        <v>189</v>
      </c>
      <c r="H15" s="3">
        <f>[1]Курск!K649</f>
        <v>29</v>
      </c>
      <c r="I15" s="3">
        <f>[1]Курск!N649</f>
        <v>33</v>
      </c>
      <c r="J15" s="3">
        <v>30</v>
      </c>
      <c r="K15" s="3">
        <f>J15-I15</f>
        <v>-3</v>
      </c>
      <c r="L15" s="3" t="s">
        <v>44</v>
      </c>
    </row>
    <row r="16" spans="1:12" x14ac:dyDescent="0.25">
      <c r="A16" s="3">
        <v>15</v>
      </c>
      <c r="B16" s="3" t="str">
        <f>[1]Курск!C283</f>
        <v>Дюпре Анна</v>
      </c>
      <c r="C16" s="3" t="s">
        <v>23</v>
      </c>
      <c r="D16" s="3" t="str">
        <f>[1]Курск!D283</f>
        <v>ж</v>
      </c>
      <c r="E16" s="3" t="str">
        <f>[1]Курск!E283</f>
        <v>чк</v>
      </c>
      <c r="F16" s="3" t="str">
        <f>[1]Курск!F283</f>
        <v>Взрослые старше 18</v>
      </c>
      <c r="G16" s="3">
        <f>[1]Курск!G283</f>
        <v>164</v>
      </c>
      <c r="H16" s="3">
        <f>[1]Курск!K283</f>
        <v>1</v>
      </c>
      <c r="I16" s="3">
        <f>[1]Курск!N283</f>
        <v>48</v>
      </c>
      <c r="J16" s="3">
        <f>[1]Курск!N285</f>
        <v>45</v>
      </c>
      <c r="K16" s="3">
        <f>J16-I16</f>
        <v>-3</v>
      </c>
      <c r="L16" s="3" t="s">
        <v>43</v>
      </c>
    </row>
    <row r="17" spans="1:12" x14ac:dyDescent="0.25">
      <c r="A17" s="3">
        <v>16</v>
      </c>
      <c r="B17" s="3" t="str">
        <f>[1]Курск!C374</f>
        <v>Тутов Александр Александрович</v>
      </c>
      <c r="C17" s="3" t="s">
        <v>23</v>
      </c>
      <c r="D17" s="3" t="str">
        <f>[1]Курск!D374</f>
        <v>м</v>
      </c>
      <c r="E17" s="3" t="str">
        <f>[1]Курск!E374</f>
        <v>чк</v>
      </c>
      <c r="F17" s="3" t="str">
        <f>[1]Курск!F374</f>
        <v>взрослые старше 18</v>
      </c>
      <c r="G17" s="3">
        <f>[1]Курск!G374</f>
        <v>176.7</v>
      </c>
      <c r="H17" s="3">
        <f>[1]Курск!K374</f>
        <v>27</v>
      </c>
      <c r="I17" s="3">
        <f>[1]Курск!N374</f>
        <v>30</v>
      </c>
      <c r="J17" s="3">
        <v>28</v>
      </c>
      <c r="K17" s="3">
        <f>J17-I17</f>
        <v>-2</v>
      </c>
      <c r="L17" s="3" t="s">
        <v>44</v>
      </c>
    </row>
    <row r="18" spans="1:12" x14ac:dyDescent="0.25">
      <c r="A18" s="3">
        <v>17</v>
      </c>
      <c r="B18" s="3" t="str">
        <f>[1]Краснодар!C237</f>
        <v>Рубаник Елена Александровна</v>
      </c>
      <c r="C18" s="3" t="s">
        <v>26</v>
      </c>
      <c r="D18" s="3" t="str">
        <f>[1]Краснодар!D237</f>
        <v>жен</v>
      </c>
      <c r="E18" s="3" t="str">
        <f>[1]Краснодар!E237</f>
        <v>ЧК</v>
      </c>
      <c r="F18" s="3" t="str">
        <f>[1]Краснодар!F237</f>
        <v>взрослый</v>
      </c>
      <c r="G18" s="3">
        <f>[1]Краснодар!G237</f>
        <v>175.5</v>
      </c>
      <c r="H18" s="3">
        <f>[1]Краснодар!K237</f>
        <v>0</v>
      </c>
      <c r="I18" s="3">
        <f>[1]Краснодар!N237</f>
        <v>35</v>
      </c>
      <c r="J18" s="3">
        <v>33</v>
      </c>
      <c r="K18" s="3">
        <f>J18-I18</f>
        <v>-2</v>
      </c>
      <c r="L18" s="3" t="s">
        <v>44</v>
      </c>
    </row>
    <row r="19" spans="1:12" x14ac:dyDescent="0.25">
      <c r="A19" s="3">
        <v>18</v>
      </c>
      <c r="B19" s="3" t="str">
        <f>[1]Реутов!C718</f>
        <v>Побейнич Анна Владимировна</v>
      </c>
      <c r="C19" s="3" t="s">
        <v>32</v>
      </c>
      <c r="D19" s="3" t="str">
        <f>[1]Реутов!D718</f>
        <v>Ж</v>
      </c>
      <c r="E19" s="3" t="str">
        <f>[1]Реутов!E718</f>
        <v>ЧК</v>
      </c>
      <c r="F19" s="3" t="str">
        <f>[1]Реутов!F718</f>
        <v>взросыле старше 18</v>
      </c>
      <c r="G19" s="3">
        <f>[1]Реутов!G718</f>
        <v>164</v>
      </c>
      <c r="H19" s="3">
        <v>0</v>
      </c>
      <c r="I19" s="3">
        <f>[1]Реутов!L718</f>
        <v>27</v>
      </c>
      <c r="J19" s="3">
        <v>25</v>
      </c>
      <c r="K19" s="3">
        <f>J19-I19</f>
        <v>-2</v>
      </c>
      <c r="L19" s="3" t="s">
        <v>44</v>
      </c>
    </row>
    <row r="20" spans="1:12" x14ac:dyDescent="0.25">
      <c r="A20" s="3">
        <v>19</v>
      </c>
      <c r="B20" s="3" t="str">
        <f>[1]Реутов!C927</f>
        <v>Перепёлкин Леонид Евгеньевич</v>
      </c>
      <c r="C20" s="3" t="s">
        <v>32</v>
      </c>
      <c r="D20" s="3" t="str">
        <f>[1]Реутов!D927</f>
        <v>м</v>
      </c>
      <c r="E20" s="3" t="str">
        <f>[1]Реутов!E927</f>
        <v>чк</v>
      </c>
      <c r="F20" s="3" t="str">
        <f>[1]Реутов!F927</f>
        <v>взрослые старше 18</v>
      </c>
      <c r="G20" s="3">
        <f>[1]Реутов!G927</f>
        <v>168</v>
      </c>
      <c r="H20" s="3">
        <v>0</v>
      </c>
      <c r="I20" s="3">
        <f>[1]Реутов!L927</f>
        <v>46</v>
      </c>
      <c r="J20" s="3">
        <v>44</v>
      </c>
      <c r="K20" s="3">
        <f>J20-I20</f>
        <v>-2</v>
      </c>
      <c r="L20" s="3" t="s">
        <v>44</v>
      </c>
    </row>
    <row r="21" spans="1:12" x14ac:dyDescent="0.25">
      <c r="A21" s="3">
        <v>20</v>
      </c>
      <c r="B21" s="3" t="str">
        <f>[1]Люберцы!C576</f>
        <v>Мусинов Игорь Владимирович</v>
      </c>
      <c r="C21" s="3" t="s">
        <v>27</v>
      </c>
      <c r="D21" s="3" t="str">
        <f>[1]Люберцы!D576</f>
        <v>м</v>
      </c>
      <c r="E21" s="3" t="str">
        <f>[1]Люберцы!E576</f>
        <v>сотрудник</v>
      </c>
      <c r="F21" s="3" t="str">
        <f>[1]Люберцы!F576</f>
        <v>взрослые старше 18 лет</v>
      </c>
      <c r="G21" s="3">
        <f>[1]Люберцы!G576</f>
        <v>177.5</v>
      </c>
      <c r="H21" s="3">
        <f>[1]Люберцы!K576</f>
        <v>0</v>
      </c>
      <c r="I21" s="3">
        <f>[1]Люберцы!N576</f>
        <v>36</v>
      </c>
      <c r="J21" s="3">
        <v>34</v>
      </c>
      <c r="K21" s="3">
        <f>J21-I21</f>
        <v>-2</v>
      </c>
      <c r="L21" s="3" t="s">
        <v>44</v>
      </c>
    </row>
    <row r="22" spans="1:12" x14ac:dyDescent="0.25">
      <c r="A22" s="3">
        <v>21</v>
      </c>
      <c r="B22" s="3" t="str">
        <f>'[1]Зеленоград-2'!C344</f>
        <v>Лаврова Инна Олеговна</v>
      </c>
      <c r="C22" s="3" t="s">
        <v>12</v>
      </c>
      <c r="D22" s="3" t="str">
        <f>'[1]Зеленоград-2'!D344</f>
        <v>ж</v>
      </c>
      <c r="E22" s="3" t="str">
        <f>'[1]Зеленоград-2'!E344</f>
        <v>Чк</v>
      </c>
      <c r="F22" s="3" t="str">
        <f>'[1]Зеленоград-2'!F344</f>
        <v>взрослые старше 18 лет</v>
      </c>
      <c r="G22" s="3">
        <f>'[1]Зеленоград-2'!G344</f>
        <v>174</v>
      </c>
      <c r="H22" s="3">
        <f>'[1]Зеленоград-2'!K344</f>
        <v>0</v>
      </c>
      <c r="I22" s="3">
        <f>'[1]Зеленоград-2'!N344</f>
        <v>34</v>
      </c>
      <c r="J22" s="3">
        <v>32</v>
      </c>
      <c r="K22" s="3">
        <f>J22-I22</f>
        <v>-2</v>
      </c>
      <c r="L22" s="3" t="s">
        <v>44</v>
      </c>
    </row>
    <row r="23" spans="1:12" x14ac:dyDescent="0.25">
      <c r="A23" s="3">
        <v>22</v>
      </c>
      <c r="B23" s="3" t="str">
        <f>[1]Самара!D149</f>
        <v xml:space="preserve">Кушко Алексей Александрович </v>
      </c>
      <c r="C23" s="3" t="s">
        <v>33</v>
      </c>
      <c r="D23" s="3" t="str">
        <f>[1]Самара!E149</f>
        <v>муж</v>
      </c>
      <c r="E23" s="3" t="str">
        <f>[1]Самара!F149</f>
        <v>чк</v>
      </c>
      <c r="F23" s="3" t="s">
        <v>19</v>
      </c>
      <c r="G23" s="3">
        <f>[1]Самара!H149</f>
        <v>176</v>
      </c>
      <c r="H23" s="3">
        <f>[1]Самара!L149</f>
        <v>0</v>
      </c>
      <c r="I23" s="3">
        <f>[1]Самара!O149</f>
        <v>47</v>
      </c>
      <c r="J23" s="3">
        <v>45</v>
      </c>
      <c r="K23" s="3">
        <f>J23-I23</f>
        <v>-2</v>
      </c>
      <c r="L23" s="3" t="s">
        <v>44</v>
      </c>
    </row>
    <row r="24" spans="1:12" x14ac:dyDescent="0.25">
      <c r="A24" s="3">
        <v>23</v>
      </c>
      <c r="B24" s="3" t="str">
        <f>[1]Люберцы!C935</f>
        <v>Кузьмина Елена Анатольевна</v>
      </c>
      <c r="C24" s="3" t="s">
        <v>27</v>
      </c>
      <c r="D24" s="3" t="str">
        <f>[1]Люберцы!D935</f>
        <v>ж</v>
      </c>
      <c r="E24" s="3" t="str">
        <f>[1]Люберцы!E935</f>
        <v>ЧК</v>
      </c>
      <c r="F24" s="3" t="str">
        <f>[1]Люберцы!F935</f>
        <v>взрослые старше 18 лет</v>
      </c>
      <c r="G24" s="3">
        <f>[1]Люберцы!G935</f>
        <v>166</v>
      </c>
      <c r="H24" s="3">
        <f>[1]Люберцы!K935</f>
        <v>0</v>
      </c>
      <c r="I24" s="3">
        <f>[1]Люберцы!N935</f>
        <v>49</v>
      </c>
      <c r="J24" s="3">
        <v>47</v>
      </c>
      <c r="K24" s="3">
        <f>J24-I24</f>
        <v>-2</v>
      </c>
      <c r="L24" s="3" t="s">
        <v>44</v>
      </c>
    </row>
    <row r="25" spans="1:12" x14ac:dyDescent="0.25">
      <c r="A25" s="3">
        <v>24</v>
      </c>
      <c r="B25" s="3" t="str">
        <f>'[1]Зеленоград-1'!C159</f>
        <v>Кузнецов Алексей Геннадьевич</v>
      </c>
      <c r="C25" s="3" t="s">
        <v>13</v>
      </c>
      <c r="D25" s="3" t="str">
        <f>'[1]Зеленоград-1'!D159</f>
        <v>м</v>
      </c>
      <c r="E25" s="3" t="str">
        <f>'[1]Зеленоград-1'!E159</f>
        <v xml:space="preserve">сотрудник </v>
      </c>
      <c r="F25" s="3" t="str">
        <f>'[1]Зеленоград-1'!F159</f>
        <v>взрослые старше 18 лет</v>
      </c>
      <c r="G25" s="3">
        <f>'[1]Зеленоград-1'!G159</f>
        <v>188</v>
      </c>
      <c r="H25" s="3">
        <f>'[1]Зеленоград-1'!K159</f>
        <v>0</v>
      </c>
      <c r="I25" s="3">
        <f>'[1]Зеленоград-1'!N159</f>
        <v>35</v>
      </c>
      <c r="J25" s="3">
        <v>33</v>
      </c>
      <c r="K25" s="3">
        <f>J25-I25</f>
        <v>-2</v>
      </c>
      <c r="L25" s="3" t="s">
        <v>44</v>
      </c>
    </row>
    <row r="26" spans="1:12" x14ac:dyDescent="0.25">
      <c r="A26" s="3">
        <v>25</v>
      </c>
      <c r="B26" s="3" t="str">
        <f>[1]Самара!D266</f>
        <v>Круглов Никита Андреевич</v>
      </c>
      <c r="C26" s="3" t="s">
        <v>33</v>
      </c>
      <c r="D26" s="3" t="str">
        <f>[1]Самара!E266</f>
        <v>муж</v>
      </c>
      <c r="E26" s="3" t="str">
        <f>[1]Самара!F266</f>
        <v>чк</v>
      </c>
      <c r="F26" s="3" t="str">
        <f>[1]Самара!G266</f>
        <v xml:space="preserve">взрослые старше 18 лет </v>
      </c>
      <c r="G26" s="3">
        <f>[1]Самара!H266</f>
        <v>180.6</v>
      </c>
      <c r="H26" s="3">
        <f>[1]Самара!L266</f>
        <v>0</v>
      </c>
      <c r="I26" s="3">
        <f>[1]Самара!O266</f>
        <v>34</v>
      </c>
      <c r="J26" s="3">
        <v>32</v>
      </c>
      <c r="K26" s="3">
        <f>J26-I26</f>
        <v>-2</v>
      </c>
      <c r="L26" s="3" t="s">
        <v>44</v>
      </c>
    </row>
    <row r="27" spans="1:12" x14ac:dyDescent="0.25">
      <c r="A27" s="3">
        <v>26</v>
      </c>
      <c r="B27" s="3" t="str">
        <f>[1]Куркино!C275</f>
        <v>Козлов Александр Валерьевич</v>
      </c>
      <c r="C27" s="3" t="s">
        <v>22</v>
      </c>
      <c r="D27" s="3" t="str">
        <f>[1]Куркино!D275</f>
        <v>М</v>
      </c>
      <c r="E27" s="3" t="str">
        <f>[1]Куркино!E275</f>
        <v xml:space="preserve">Сотрудник </v>
      </c>
      <c r="F27" s="3" t="str">
        <f>[1]Куркино!F275</f>
        <v xml:space="preserve">Взрослые </v>
      </c>
      <c r="G27" s="3">
        <f>[1]Куркино!G275</f>
        <v>180</v>
      </c>
      <c r="H27" s="3">
        <f>[1]Куркино!K275</f>
        <v>31</v>
      </c>
      <c r="I27" s="3">
        <f>[1]Куркино!N275</f>
        <v>31</v>
      </c>
      <c r="J27" s="3">
        <v>29</v>
      </c>
      <c r="K27" s="3">
        <f>J27-I27</f>
        <v>-2</v>
      </c>
      <c r="L27" s="3" t="s">
        <v>44</v>
      </c>
    </row>
    <row r="28" spans="1:12" x14ac:dyDescent="0.25">
      <c r="A28" s="3">
        <v>27</v>
      </c>
      <c r="B28" s="3" t="str">
        <f>[1]Кожухово!C367</f>
        <v>Исаев Николай Алексеевич</v>
      </c>
      <c r="C28" s="3" t="s">
        <v>35</v>
      </c>
      <c r="D28" s="3" t="str">
        <f>[1]Кожухово!D367</f>
        <v>М</v>
      </c>
      <c r="E28" s="3" t="str">
        <f>[1]Кожухово!E367</f>
        <v>ЧК</v>
      </c>
      <c r="F28" s="3" t="str">
        <f>[1]Кожухово!F367</f>
        <v>Взрослые старше 18 лет</v>
      </c>
      <c r="G28" s="3">
        <f>[1]Кожухово!G367</f>
        <v>185.3</v>
      </c>
      <c r="H28" s="3">
        <f>[1]Кожухово!K367</f>
        <v>0</v>
      </c>
      <c r="I28" s="3">
        <f>[1]Кожухово!N367</f>
        <v>44</v>
      </c>
      <c r="J28" s="3">
        <v>42</v>
      </c>
      <c r="K28" s="3">
        <f>J28-I28</f>
        <v>-2</v>
      </c>
      <c r="L28" s="3" t="s">
        <v>44</v>
      </c>
    </row>
    <row r="29" spans="1:12" x14ac:dyDescent="0.25">
      <c r="A29" s="3">
        <v>28</v>
      </c>
      <c r="B29" s="3" t="str">
        <f>[1]Краснодар!C172</f>
        <v>Ильтуганов Антон Александрович</v>
      </c>
      <c r="C29" s="3" t="s">
        <v>26</v>
      </c>
      <c r="D29" s="3" t="str">
        <f>[1]Краснодар!D172</f>
        <v>муж</v>
      </c>
      <c r="E29" s="3" t="str">
        <f>[1]Краснодар!E172</f>
        <v>ЧК</v>
      </c>
      <c r="F29" s="3" t="str">
        <f>[1]Краснодар!F172</f>
        <v>взрослый</v>
      </c>
      <c r="G29" s="3">
        <f>[1]Краснодар!G172</f>
        <v>193</v>
      </c>
      <c r="H29" s="3">
        <f>[1]Краснодар!K172</f>
        <v>2</v>
      </c>
      <c r="I29" s="3">
        <f>[1]Краснодар!N172</f>
        <v>32</v>
      </c>
      <c r="J29" s="3">
        <v>30</v>
      </c>
      <c r="K29" s="3">
        <f>J29-I29</f>
        <v>-2</v>
      </c>
      <c r="L29" s="3" t="s">
        <v>43</v>
      </c>
    </row>
    <row r="30" spans="1:12" x14ac:dyDescent="0.25">
      <c r="A30" s="3">
        <v>29</v>
      </c>
      <c r="B30" s="3" t="str">
        <f>[1]Краснодар!C613</f>
        <v>Загузина Мария Ивановна</v>
      </c>
      <c r="C30" s="3" t="s">
        <v>26</v>
      </c>
      <c r="D30" s="3" t="str">
        <f>[1]Краснодар!D613</f>
        <v>жен</v>
      </c>
      <c r="E30" s="3" t="str">
        <f>[1]Краснодар!E613</f>
        <v>ЧК</v>
      </c>
      <c r="F30" s="3" t="str">
        <f>[1]Краснодар!F613</f>
        <v>взрослый</v>
      </c>
      <c r="G30" s="3">
        <f>[1]Краснодар!G613</f>
        <v>172</v>
      </c>
      <c r="H30" s="3">
        <f>[1]Краснодар!K613</f>
        <v>0</v>
      </c>
      <c r="I30" s="3">
        <f>[1]Краснодар!N613</f>
        <v>46</v>
      </c>
      <c r="J30" s="3">
        <v>44</v>
      </c>
      <c r="K30" s="3">
        <f>J30-I30</f>
        <v>-2</v>
      </c>
      <c r="L30" s="3" t="s">
        <v>44</v>
      </c>
    </row>
    <row r="31" spans="1:12" x14ac:dyDescent="0.25">
      <c r="A31" s="3">
        <v>30</v>
      </c>
      <c r="B31" s="3" t="str">
        <f>[1]Краснодар!C490</f>
        <v>Жушма Ирина Александровна</v>
      </c>
      <c r="C31" s="3" t="s">
        <v>26</v>
      </c>
      <c r="D31" s="3" t="str">
        <f>[1]Краснодар!D490</f>
        <v>Жен</v>
      </c>
      <c r="E31" s="3" t="str">
        <f>[1]Краснодар!E490</f>
        <v>сотрудник</v>
      </c>
      <c r="F31" s="3" t="str">
        <f>[1]Краснодар!F490</f>
        <v>взрослый</v>
      </c>
      <c r="G31" s="3">
        <f>[1]Краснодар!G490</f>
        <v>163.5</v>
      </c>
      <c r="H31" s="3">
        <f>[1]Краснодар!K490</f>
        <v>2</v>
      </c>
      <c r="I31" s="3">
        <f>[1]Краснодар!N490</f>
        <v>30</v>
      </c>
      <c r="J31" s="3">
        <v>28</v>
      </c>
      <c r="K31" s="3">
        <f>J31-I31</f>
        <v>-2</v>
      </c>
      <c r="L31" s="3" t="s">
        <v>43</v>
      </c>
    </row>
    <row r="32" spans="1:12" x14ac:dyDescent="0.25">
      <c r="A32" s="3">
        <v>31</v>
      </c>
      <c r="B32" s="3" t="str">
        <f>'[1]Южное Бутово '!C275</f>
        <v>Жеребятьева Кристина</v>
      </c>
      <c r="C32" s="3" t="s">
        <v>14</v>
      </c>
      <c r="D32" s="3" t="str">
        <f>'[1]Южное Бутово '!D275</f>
        <v>ж</v>
      </c>
      <c r="E32" s="3" t="str">
        <f>'[1]Южное Бутово '!E275</f>
        <v>сотрудник</v>
      </c>
      <c r="F32" s="3" t="str">
        <f>'[1]Южное Бутово '!F275</f>
        <v>взрослые старше 18 лет</v>
      </c>
      <c r="G32" s="3">
        <f>'[1]Южное Бутово '!G275</f>
        <v>155</v>
      </c>
      <c r="H32" s="3">
        <f>'[1]Южное Бутово '!K275</f>
        <v>0</v>
      </c>
      <c r="I32" s="3">
        <f>'[1]Южное Бутово '!N275</f>
        <v>31</v>
      </c>
      <c r="J32" s="3">
        <v>29</v>
      </c>
      <c r="K32" s="3">
        <f>J32-I32</f>
        <v>-2</v>
      </c>
      <c r="L32" s="3" t="s">
        <v>44</v>
      </c>
    </row>
    <row r="33" spans="1:12" x14ac:dyDescent="0.25">
      <c r="A33" s="3">
        <v>32</v>
      </c>
      <c r="B33" s="3" t="str">
        <f>[1]Люберцы!C1005</f>
        <v xml:space="preserve">Еремкин Алексей Алексеевич </v>
      </c>
      <c r="C33" s="3" t="s">
        <v>27</v>
      </c>
      <c r="D33" s="3" t="str">
        <f>[1]Люберцы!D1005</f>
        <v>м</v>
      </c>
      <c r="E33" s="3" t="str">
        <f>[1]Люберцы!E1005</f>
        <v>сотрудник</v>
      </c>
      <c r="F33" s="3" t="str">
        <f>[1]Люберцы!F1005</f>
        <v>взрослые старше 18 лет</v>
      </c>
      <c r="G33" s="3" t="str">
        <f>[1]Люберцы!G1005</f>
        <v>174.0</v>
      </c>
      <c r="H33" s="3">
        <f>[1]Люберцы!K1005</f>
        <v>3</v>
      </c>
      <c r="I33" s="3">
        <f>[1]Люберцы!N1005</f>
        <v>35</v>
      </c>
      <c r="J33" s="3">
        <v>33</v>
      </c>
      <c r="K33" s="3">
        <f>J33-I33</f>
        <v>-2</v>
      </c>
      <c r="L33" s="3" t="s">
        <v>44</v>
      </c>
    </row>
    <row r="34" spans="1:12" x14ac:dyDescent="0.25">
      <c r="A34" s="3">
        <v>33</v>
      </c>
      <c r="B34" s="3" t="str">
        <f>[1]Курск!C1346</f>
        <v>Доронина Галина Владимировна</v>
      </c>
      <c r="C34" s="3" t="s">
        <v>23</v>
      </c>
      <c r="D34" s="3" t="str">
        <f>[1]Курск!D1346</f>
        <v>ж</v>
      </c>
      <c r="E34" s="3" t="str">
        <f>[1]Курск!E1346</f>
        <v>ЧК</v>
      </c>
      <c r="F34" s="3" t="str">
        <f>[1]Курск!F1346</f>
        <v>взрослые</v>
      </c>
      <c r="G34" s="3">
        <f>[1]Курск!G1346</f>
        <v>164</v>
      </c>
      <c r="H34" s="3">
        <f>[1]Курск!K1346</f>
        <v>1</v>
      </c>
      <c r="I34" s="3">
        <f>[1]Курск!N1346</f>
        <v>58</v>
      </c>
      <c r="J34" s="3">
        <v>56</v>
      </c>
      <c r="K34" s="3">
        <f>J34-I34</f>
        <v>-2</v>
      </c>
      <c r="L34" s="3" t="s">
        <v>43</v>
      </c>
    </row>
    <row r="35" spans="1:12" x14ac:dyDescent="0.25">
      <c r="A35" s="3">
        <v>34</v>
      </c>
      <c r="B35" s="3" t="str">
        <f>[1]Реутов!C93</f>
        <v>Давлятова Ольга Александровна</v>
      </c>
      <c r="C35" s="3" t="s">
        <v>32</v>
      </c>
      <c r="D35" s="3" t="str">
        <f>[1]Реутов!D93</f>
        <v>ж</v>
      </c>
      <c r="E35" s="3" t="str">
        <f>[1]Реутов!E93</f>
        <v>Чк</v>
      </c>
      <c r="F35" s="3" t="str">
        <f>[1]Реутов!F93</f>
        <v xml:space="preserve">взрослые старше 18 </v>
      </c>
      <c r="G35" s="3">
        <f>[1]Реутов!G93</f>
        <v>166.5</v>
      </c>
      <c r="H35" s="3">
        <v>0</v>
      </c>
      <c r="I35" s="3">
        <f>[1]Реутов!L93</f>
        <v>30</v>
      </c>
      <c r="J35" s="3">
        <v>28</v>
      </c>
      <c r="K35" s="3">
        <f>J35-I35</f>
        <v>-2</v>
      </c>
      <c r="L35" s="3" t="s">
        <v>44</v>
      </c>
    </row>
    <row r="36" spans="1:12" x14ac:dyDescent="0.25">
      <c r="A36" s="3">
        <v>35</v>
      </c>
      <c r="B36" s="3" t="str">
        <f>[1]Курск!C199</f>
        <v>Горбулин Максим Андреевич</v>
      </c>
      <c r="C36" s="3" t="s">
        <v>23</v>
      </c>
      <c r="D36" s="3" t="str">
        <f>[1]Курск!D199</f>
        <v>м</v>
      </c>
      <c r="E36" s="3" t="str">
        <f>[1]Курск!E199</f>
        <v>Чк</v>
      </c>
      <c r="F36" s="3" t="str">
        <f>[1]Курск!F199</f>
        <v>Взрослые старше 18</v>
      </c>
      <c r="G36" s="3">
        <f>[1]Курск!G199</f>
        <v>178.5</v>
      </c>
      <c r="H36" s="3">
        <f>[1]Курск!K199</f>
        <v>-1</v>
      </c>
      <c r="I36" s="3">
        <f>[1]Курск!N199</f>
        <v>40</v>
      </c>
      <c r="J36" s="3">
        <v>38</v>
      </c>
      <c r="K36" s="3">
        <f>J36-I36</f>
        <v>-2</v>
      </c>
      <c r="L36" s="3" t="s">
        <v>43</v>
      </c>
    </row>
    <row r="37" spans="1:12" x14ac:dyDescent="0.25">
      <c r="A37" s="3">
        <v>36</v>
      </c>
      <c r="B37" s="3" t="str">
        <f>[1]Чебоксары!C415</f>
        <v>Веденеева Лидия Владимировна</v>
      </c>
      <c r="C37" s="3" t="s">
        <v>15</v>
      </c>
      <c r="D37" s="3" t="str">
        <f>[1]Чебоксары!D415</f>
        <v>ж</v>
      </c>
      <c r="E37" s="3" t="str">
        <f>[1]Чебоксары!E415</f>
        <v>чк</v>
      </c>
      <c r="F37" s="3" t="str">
        <f>[1]Чебоксары!F415</f>
        <v>взрослые старше 18 лет</v>
      </c>
      <c r="G37" s="3">
        <f>[1]Чебоксары!G415</f>
        <v>162.9</v>
      </c>
      <c r="H37" s="3">
        <f>[1]Чебоксары!K415</f>
        <v>7</v>
      </c>
      <c r="I37" s="3">
        <f>[1]Чебоксары!N415</f>
        <v>57</v>
      </c>
      <c r="J37" s="3">
        <f>[1]Чебоксары!N417</f>
        <v>55</v>
      </c>
      <c r="K37" s="3">
        <f>J37-I37</f>
        <v>-2</v>
      </c>
      <c r="L37" s="3" t="s">
        <v>44</v>
      </c>
    </row>
    <row r="38" spans="1:12" x14ac:dyDescent="0.25">
      <c r="A38" s="3">
        <v>37</v>
      </c>
      <c r="B38" s="3" t="str">
        <f>[1]Куркино!C28</f>
        <v>Бусыгина Ирина Александровна</v>
      </c>
      <c r="C38" s="3" t="s">
        <v>22</v>
      </c>
      <c r="D38" s="3" t="str">
        <f>[1]Куркино!D28</f>
        <v>Ж</v>
      </c>
      <c r="E38" s="3" t="str">
        <f>[1]Куркино!E28</f>
        <v>ЧК</v>
      </c>
      <c r="F38" s="3" t="str">
        <f>[1]Куркино!F28</f>
        <v>взрослые старше 18лет</v>
      </c>
      <c r="G38" s="3">
        <f>[1]Куркино!G28</f>
        <v>158.69999999999999</v>
      </c>
      <c r="H38" s="3">
        <f>[1]Куркино!K28</f>
        <v>0</v>
      </c>
      <c r="I38" s="3">
        <f>[1]Куркино!N28</f>
        <v>39</v>
      </c>
      <c r="J38" s="3">
        <v>37</v>
      </c>
      <c r="K38" s="3">
        <f>J38-I38</f>
        <v>-2</v>
      </c>
      <c r="L38" s="3" t="s">
        <v>44</v>
      </c>
    </row>
    <row r="39" spans="1:12" x14ac:dyDescent="0.25">
      <c r="A39" s="3">
        <v>38</v>
      </c>
      <c r="B39" s="3" t="str">
        <f>[1]Краснодар!C900</f>
        <v>Аутлев Каплан</v>
      </c>
      <c r="C39" s="3" t="s">
        <v>26</v>
      </c>
      <c r="D39" s="3" t="str">
        <f>[1]Краснодар!D900</f>
        <v>муж</v>
      </c>
      <c r="E39" s="3" t="str">
        <f>[1]Краснодар!E900</f>
        <v>сотрудник</v>
      </c>
      <c r="F39" s="3" t="str">
        <f>[1]Краснодар!F900</f>
        <v>взрослый</v>
      </c>
      <c r="G39" s="3">
        <f>[1]Краснодар!G900</f>
        <v>175</v>
      </c>
      <c r="H39" s="3">
        <f>[1]Краснодар!K900</f>
        <v>0</v>
      </c>
      <c r="I39" s="3">
        <f>[1]Краснодар!N900</f>
        <v>47</v>
      </c>
      <c r="J39" s="3">
        <v>45</v>
      </c>
      <c r="K39" s="3">
        <f>J39-I39</f>
        <v>-2</v>
      </c>
      <c r="L39" s="3" t="s">
        <v>44</v>
      </c>
    </row>
    <row r="40" spans="1:12" x14ac:dyDescent="0.25">
      <c r="A40" s="3">
        <v>39</v>
      </c>
      <c r="B40" s="3" t="str">
        <f>[1]Курск!C702</f>
        <v>Андрюхин Александр Александрович</v>
      </c>
      <c r="C40" s="3" t="s">
        <v>23</v>
      </c>
      <c r="D40" s="3" t="str">
        <f>[1]Курск!D702</f>
        <v>м</v>
      </c>
      <c r="E40" s="3" t="str">
        <f>[1]Курск!E702</f>
        <v>чк</v>
      </c>
      <c r="F40" s="3" t="str">
        <f>[1]Курск!F702</f>
        <v>взрослые старше 18 лет</v>
      </c>
      <c r="G40" s="3">
        <f>[1]Курск!G702</f>
        <v>181.4</v>
      </c>
      <c r="H40" s="3">
        <f>[1]Курск!K702</f>
        <v>1</v>
      </c>
      <c r="I40" s="3">
        <f>[1]Курск!N702</f>
        <v>35</v>
      </c>
      <c r="J40" s="3">
        <f>[1]Курск!N704</f>
        <v>33</v>
      </c>
      <c r="K40" s="3">
        <f>J40-I40</f>
        <v>-2</v>
      </c>
      <c r="L40" s="3" t="s">
        <v>43</v>
      </c>
    </row>
    <row r="41" spans="1:12" x14ac:dyDescent="0.25">
      <c r="A41" s="3">
        <v>40</v>
      </c>
      <c r="B41" s="3" t="str">
        <f>[1]Реутов!C120</f>
        <v>Альханов Павел Владимирович</v>
      </c>
      <c r="C41" s="3" t="s">
        <v>32</v>
      </c>
      <c r="D41" s="3" t="str">
        <f>[1]Реутов!D120</f>
        <v>м</v>
      </c>
      <c r="E41" s="3" t="str">
        <f>[1]Реутов!E120</f>
        <v>Чк</v>
      </c>
      <c r="F41" s="3" t="str">
        <f>[1]Реутов!F120</f>
        <v xml:space="preserve">взрослые старше 18 </v>
      </c>
      <c r="G41" s="3">
        <f>[1]Реутов!G120</f>
        <v>182.7</v>
      </c>
      <c r="H41" s="3">
        <v>0</v>
      </c>
      <c r="I41" s="3">
        <f>[1]Реутов!L120</f>
        <v>44</v>
      </c>
      <c r="J41" s="3">
        <v>42</v>
      </c>
      <c r="K41" s="3">
        <f>J41-I41</f>
        <v>-2</v>
      </c>
      <c r="L41" s="3" t="s">
        <v>44</v>
      </c>
    </row>
    <row r="42" spans="1:12" x14ac:dyDescent="0.25">
      <c r="A42" s="3">
        <v>41</v>
      </c>
      <c r="B42" s="3" t="str">
        <f>[1]Курск!C134</f>
        <v>Алтухова Наталья Михайловна</v>
      </c>
      <c r="C42" s="3" t="s">
        <v>23</v>
      </c>
      <c r="D42" s="3" t="str">
        <f>[1]Курск!D134</f>
        <v>ж</v>
      </c>
      <c r="E42" s="3" t="str">
        <f>[1]Курск!E134</f>
        <v>Чк</v>
      </c>
      <c r="F42" s="3" t="str">
        <f>[1]Курск!F134</f>
        <v>Взрослые старше 18</v>
      </c>
      <c r="G42" s="3">
        <f>[1]Курск!G134</f>
        <v>172.5</v>
      </c>
      <c r="H42" s="3">
        <f>[1]Курск!K134</f>
        <v>-1</v>
      </c>
      <c r="I42" s="3">
        <f>[1]Курск!N134</f>
        <v>31</v>
      </c>
      <c r="J42" s="3">
        <v>29</v>
      </c>
      <c r="K42" s="3">
        <f>J42-I42</f>
        <v>-2</v>
      </c>
      <c r="L42" s="3" t="s">
        <v>43</v>
      </c>
    </row>
    <row r="43" spans="1:12" x14ac:dyDescent="0.25">
      <c r="A43" s="3">
        <v>42</v>
      </c>
      <c r="B43" s="3" t="str">
        <f>[1]Люберцы!C3</f>
        <v>Митяшина Светлана Юрьевна</v>
      </c>
      <c r="C43" s="3" t="s">
        <v>27</v>
      </c>
      <c r="D43" s="3" t="str">
        <f>[1]Люберцы!D3</f>
        <v>ж</v>
      </c>
      <c r="E43" s="3" t="str">
        <f>[1]Люберцы!E3</f>
        <v>Чк</v>
      </c>
      <c r="F43" s="3" t="str">
        <f>[1]Люберцы!F3</f>
        <v>взрослые старше 18 лет</v>
      </c>
      <c r="G43" s="3">
        <f>[1]Люберцы!G3</f>
        <v>165</v>
      </c>
      <c r="H43" s="3">
        <f>[1]Люберцы!K3</f>
        <v>0</v>
      </c>
      <c r="I43" s="3">
        <f>[1]Люберцы!N3</f>
        <v>44</v>
      </c>
      <c r="J43" s="3">
        <v>43</v>
      </c>
      <c r="K43" s="3">
        <f>J43-I43</f>
        <v>-1</v>
      </c>
      <c r="L43" s="3" t="s">
        <v>44</v>
      </c>
    </row>
    <row r="44" spans="1:12" x14ac:dyDescent="0.25">
      <c r="A44" s="3">
        <v>43</v>
      </c>
      <c r="B44" s="3" t="str">
        <f>[1]Королев!C385</f>
        <v>Шманенко Ольга Васильевна</v>
      </c>
      <c r="C44" s="3" t="s">
        <v>21</v>
      </c>
      <c r="D44" s="3" t="str">
        <f>[1]Королев!D385</f>
        <v>ж</v>
      </c>
      <c r="E44" s="3" t="str">
        <f>[1]Королев!E385</f>
        <v>Чк</v>
      </c>
      <c r="F44" s="3" t="str">
        <f>[1]Королев!F385</f>
        <v>взрослые старше 18 лет</v>
      </c>
      <c r="G44" s="3">
        <f>[1]Королев!G385</f>
        <v>175</v>
      </c>
      <c r="H44" s="3">
        <f>[1]Королев!K385</f>
        <v>2</v>
      </c>
      <c r="I44" s="3">
        <v>50</v>
      </c>
      <c r="J44" s="3">
        <v>49</v>
      </c>
      <c r="K44" s="3">
        <f>J44-I44</f>
        <v>-1</v>
      </c>
      <c r="L44" s="3" t="s">
        <v>44</v>
      </c>
    </row>
    <row r="45" spans="1:12" x14ac:dyDescent="0.25">
      <c r="A45" s="3">
        <v>44</v>
      </c>
      <c r="B45" s="3" t="str">
        <f>[1]Ховрино!C595</f>
        <v>Якушев Антон</v>
      </c>
      <c r="C45" s="3" t="s">
        <v>20</v>
      </c>
      <c r="D45" s="3" t="str">
        <f>[1]Ховрино!D595</f>
        <v>м</v>
      </c>
      <c r="E45" s="3" t="str">
        <f>[1]Ховрино!E595</f>
        <v>чк</v>
      </c>
      <c r="F45" s="3" t="str">
        <f>[1]Ховрино!F595</f>
        <v>взрослые старше 18 лет</v>
      </c>
      <c r="G45" s="3">
        <f>[1]Ховрино!G595</f>
        <v>168.2</v>
      </c>
      <c r="H45" s="3">
        <f>[1]Ховрино!K595</f>
        <v>0</v>
      </c>
      <c r="I45" s="3">
        <f>[1]Ховрино!N595</f>
        <v>36</v>
      </c>
      <c r="J45" s="3">
        <v>35</v>
      </c>
      <c r="K45" s="3">
        <f>J45-I45</f>
        <v>-1</v>
      </c>
      <c r="L45" s="3" t="s">
        <v>44</v>
      </c>
    </row>
    <row r="46" spans="1:12" x14ac:dyDescent="0.25">
      <c r="A46" s="3">
        <v>45</v>
      </c>
      <c r="B46" s="3" t="str">
        <f>[1]Реутов!C312</f>
        <v>Яковлева Анастасия Альбертовна</v>
      </c>
      <c r="C46" s="3" t="s">
        <v>32</v>
      </c>
      <c r="D46" s="3" t="str">
        <f>[1]Реутов!D312</f>
        <v>ж</v>
      </c>
      <c r="E46" s="3" t="str">
        <f>[1]Реутов!E312</f>
        <v>ЧК</v>
      </c>
      <c r="F46" s="3" t="str">
        <f>[1]Реутов!F312</f>
        <v xml:space="preserve">взрослые старше 18 </v>
      </c>
      <c r="G46" s="3">
        <f>[1]Реутов!G312</f>
        <v>164.7</v>
      </c>
      <c r="H46" s="3">
        <v>0</v>
      </c>
      <c r="I46" s="3">
        <f>[1]Реутов!L312</f>
        <v>35</v>
      </c>
      <c r="J46" s="3">
        <v>34</v>
      </c>
      <c r="K46" s="3">
        <f>J46-I46</f>
        <v>-1</v>
      </c>
      <c r="L46" s="3" t="s">
        <v>44</v>
      </c>
    </row>
    <row r="47" spans="1:12" x14ac:dyDescent="0.25">
      <c r="A47" s="3">
        <v>46</v>
      </c>
      <c r="B47" s="3" t="str">
        <f>[1]Краснодар!C888</f>
        <v>Якимова Анна Сергеевна</v>
      </c>
      <c r="C47" s="3" t="s">
        <v>26</v>
      </c>
      <c r="D47" s="3" t="str">
        <f>[1]Краснодар!D888</f>
        <v>жен</v>
      </c>
      <c r="E47" s="3" t="str">
        <f>[1]Краснодар!E888</f>
        <v>чк</v>
      </c>
      <c r="F47" s="3" t="str">
        <f>[1]Краснодар!F888</f>
        <v>взрослый</v>
      </c>
      <c r="G47" s="3">
        <f>[1]Краснодар!G888</f>
        <v>166</v>
      </c>
      <c r="H47" s="3">
        <f>[1]Краснодар!K888</f>
        <v>0</v>
      </c>
      <c r="I47" s="3">
        <f>[1]Краснодар!N888</f>
        <v>28</v>
      </c>
      <c r="J47" s="3">
        <v>27</v>
      </c>
      <c r="K47" s="3">
        <f>J47-I47</f>
        <v>-1</v>
      </c>
      <c r="L47" s="3" t="s">
        <v>44</v>
      </c>
    </row>
    <row r="48" spans="1:12" x14ac:dyDescent="0.25">
      <c r="A48" s="3">
        <v>47</v>
      </c>
      <c r="B48" s="3" t="str">
        <f>[1]Королев!C330</f>
        <v>Юрченко Александр Сергеевич</v>
      </c>
      <c r="C48" s="3" t="s">
        <v>21</v>
      </c>
      <c r="D48" s="3" t="str">
        <f>[1]Королев!D330</f>
        <v>м</v>
      </c>
      <c r="E48" s="3" t="str">
        <f>[1]Королев!E330</f>
        <v>Чк</v>
      </c>
      <c r="F48" s="3" t="str">
        <f>[1]Королев!F330</f>
        <v>взрослые старше 18 лет</v>
      </c>
      <c r="G48" s="3">
        <f>[1]Королев!G330</f>
        <v>185.5</v>
      </c>
      <c r="H48" s="3">
        <f>[1]Королев!K330</f>
        <v>2</v>
      </c>
      <c r="I48" s="3">
        <f>[1]Королев!N330</f>
        <v>43</v>
      </c>
      <c r="J48" s="3">
        <v>42</v>
      </c>
      <c r="K48" s="3">
        <f>J48-I48</f>
        <v>-1</v>
      </c>
      <c r="L48" s="3" t="s">
        <v>44</v>
      </c>
    </row>
    <row r="49" spans="1:12" x14ac:dyDescent="0.25">
      <c r="A49" s="3">
        <v>48</v>
      </c>
      <c r="B49" s="3" t="str">
        <f>[1]Королев!C296</f>
        <v xml:space="preserve">Щербаков Станислав Сергеевич </v>
      </c>
      <c r="C49" s="3" t="s">
        <v>21</v>
      </c>
      <c r="D49" s="3" t="str">
        <f>[1]Королев!D296</f>
        <v>м</v>
      </c>
      <c r="E49" s="3" t="str">
        <f>[1]Королев!E296</f>
        <v>Чк</v>
      </c>
      <c r="F49" s="3" t="str">
        <f>[1]Королев!F296</f>
        <v>взрослые старше 18 лет</v>
      </c>
      <c r="G49" s="3">
        <f>[1]Королев!G296</f>
        <v>173.1</v>
      </c>
      <c r="H49" s="3">
        <f>[1]Королев!K296</f>
        <v>0</v>
      </c>
      <c r="I49" s="3">
        <f>[1]Королев!N296</f>
        <v>36</v>
      </c>
      <c r="J49" s="3">
        <v>35</v>
      </c>
      <c r="K49" s="3">
        <f>J49-I49</f>
        <v>-1</v>
      </c>
      <c r="L49" s="3" t="s">
        <v>44</v>
      </c>
    </row>
    <row r="50" spans="1:12" x14ac:dyDescent="0.25">
      <c r="A50" s="3">
        <v>49</v>
      </c>
      <c r="B50" s="3" t="str">
        <f>[1]Чебоксары!C506</f>
        <v xml:space="preserve">Шутова Екатерина Юрьевна </v>
      </c>
      <c r="C50" s="3" t="s">
        <v>15</v>
      </c>
      <c r="D50" s="3" t="str">
        <f>[1]Чебоксары!D506</f>
        <v>ж</v>
      </c>
      <c r="E50" s="3" t="str">
        <f>[1]Чебоксары!E506</f>
        <v>сотрудник</v>
      </c>
      <c r="F50" s="3" t="str">
        <f>[1]Чебоксары!F506</f>
        <v>взрослые старше 18 лет</v>
      </c>
      <c r="G50" s="3">
        <f>[1]Чебоксары!G506</f>
        <v>170</v>
      </c>
      <c r="H50" s="3">
        <f>[1]Чебоксары!K506</f>
        <v>0</v>
      </c>
      <c r="I50" s="3">
        <f>[1]Чебоксары!N506</f>
        <v>36</v>
      </c>
      <c r="J50" s="3">
        <v>35</v>
      </c>
      <c r="K50" s="3">
        <f>J50-I50</f>
        <v>-1</v>
      </c>
      <c r="L50" s="3" t="s">
        <v>44</v>
      </c>
    </row>
    <row r="51" spans="1:12" x14ac:dyDescent="0.25">
      <c r="A51" s="3">
        <v>50</v>
      </c>
      <c r="B51" s="3" t="str">
        <f>[1]Краснодар!C107</f>
        <v>Ширвис Юрий Вацлович</v>
      </c>
      <c r="C51" s="3" t="s">
        <v>26</v>
      </c>
      <c r="D51" s="3" t="str">
        <f>[1]Краснодар!D107</f>
        <v>муж</v>
      </c>
      <c r="E51" s="3" t="str">
        <f>[1]Краснодар!E107</f>
        <v>ЧК</v>
      </c>
      <c r="F51" s="3" t="str">
        <f>[1]Краснодар!F107</f>
        <v>взрослый</v>
      </c>
      <c r="G51" s="3">
        <f>[1]Краснодар!G107</f>
        <v>182</v>
      </c>
      <c r="H51" s="3">
        <f>[1]Краснодар!K107</f>
        <v>0</v>
      </c>
      <c r="I51" s="3">
        <f>[1]Краснодар!N107</f>
        <v>63</v>
      </c>
      <c r="J51" s="3">
        <f>[1]Краснодар!N108</f>
        <v>62</v>
      </c>
      <c r="K51" s="3">
        <f>J51-I51</f>
        <v>-1</v>
      </c>
      <c r="L51" s="3" t="s">
        <v>44</v>
      </c>
    </row>
    <row r="52" spans="1:12" x14ac:dyDescent="0.25">
      <c r="A52" s="3">
        <v>51</v>
      </c>
      <c r="B52" s="3" t="str">
        <f>[1]Оренбург!C119</f>
        <v>Чудаков Никита Владимирович</v>
      </c>
      <c r="C52" s="3" t="s">
        <v>30</v>
      </c>
      <c r="D52" s="3" t="str">
        <f>[1]Оренбург!D119</f>
        <v>Муж</v>
      </c>
      <c r="E52" s="3" t="str">
        <f>[1]Оренбург!E119</f>
        <v>ЧК</v>
      </c>
      <c r="F52" s="3" t="str">
        <f>[1]Оренбург!F119</f>
        <v>взрослые старше 18 лет</v>
      </c>
      <c r="G52" s="3">
        <f>[1]Оренбург!G119</f>
        <v>176.5</v>
      </c>
      <c r="H52" s="3">
        <f>[1]Оренбург!K119</f>
        <v>25</v>
      </c>
      <c r="I52" s="3">
        <f>[1]Оренбург!N119</f>
        <v>26</v>
      </c>
      <c r="J52" s="3">
        <v>25</v>
      </c>
      <c r="K52" s="3">
        <f>J52-I52</f>
        <v>-1</v>
      </c>
      <c r="L52" s="3" t="s">
        <v>43</v>
      </c>
    </row>
    <row r="53" spans="1:12" x14ac:dyDescent="0.25">
      <c r="A53" s="3">
        <v>52</v>
      </c>
      <c r="B53" s="3" t="str">
        <f>[1]Королев!C936</f>
        <v>Чехлов Алексей Юрьевич</v>
      </c>
      <c r="C53" s="3" t="s">
        <v>21</v>
      </c>
      <c r="D53" s="3" t="str">
        <f>[1]Королев!D936</f>
        <v>м</v>
      </c>
      <c r="E53" s="3" t="str">
        <f>[1]Королев!E936</f>
        <v>чк</v>
      </c>
      <c r="F53" s="3" t="str">
        <f>[1]Королев!F936</f>
        <v>взрослые старше 18 лет</v>
      </c>
      <c r="G53" s="3">
        <f>[1]Королев!G936</f>
        <v>189</v>
      </c>
      <c r="H53" s="3">
        <f>[1]Королев!K936</f>
        <v>0</v>
      </c>
      <c r="I53" s="3">
        <f>[1]Королев!N936</f>
        <v>35</v>
      </c>
      <c r="J53" s="3">
        <v>34</v>
      </c>
      <c r="K53" s="3">
        <f>J53-I53</f>
        <v>-1</v>
      </c>
      <c r="L53" s="3" t="s">
        <v>44</v>
      </c>
    </row>
    <row r="54" spans="1:12" x14ac:dyDescent="0.25">
      <c r="A54" s="3">
        <v>53</v>
      </c>
      <c r="B54" s="3" t="str">
        <f>[1]Реутов!C640</f>
        <v>ЧЕРНЯК ВИТА ВАСИЛЬЕВНА</v>
      </c>
      <c r="C54" s="3" t="s">
        <v>32</v>
      </c>
      <c r="D54" s="3" t="str">
        <f>[1]Реутов!D640</f>
        <v>ж</v>
      </c>
      <c r="E54" s="3" t="str">
        <f>[1]Реутов!E640</f>
        <v>сотрудник</v>
      </c>
      <c r="F54" s="3" t="str">
        <f>[1]Реутов!F640</f>
        <v>взрослые старше 18</v>
      </c>
      <c r="G54" s="3">
        <f>[1]Реутов!G640</f>
        <v>157.30000000000001</v>
      </c>
      <c r="H54" s="3">
        <v>0</v>
      </c>
      <c r="I54" s="3">
        <f>[1]Реутов!L640</f>
        <v>63</v>
      </c>
      <c r="J54" s="3">
        <f>[1]Реутов!L641</f>
        <v>62</v>
      </c>
      <c r="K54" s="3">
        <f>J54-I54</f>
        <v>-1</v>
      </c>
      <c r="L54" s="3" t="s">
        <v>44</v>
      </c>
    </row>
    <row r="55" spans="1:12" x14ac:dyDescent="0.25">
      <c r="A55" s="3">
        <v>54</v>
      </c>
      <c r="B55" s="3" t="str">
        <f>[1]Реутов!C4</f>
        <v>Червова Анастасия Сергеевна</v>
      </c>
      <c r="C55" s="3" t="s">
        <v>32</v>
      </c>
      <c r="D55" s="3" t="str">
        <f>[1]Реутов!D4</f>
        <v>ж</v>
      </c>
      <c r="E55" s="3" t="str">
        <f>[1]Реутов!E4</f>
        <v>чк</v>
      </c>
      <c r="F55" s="3" t="str">
        <f>[1]Реутов!F4</f>
        <v>взрослые старше 18</v>
      </c>
      <c r="G55" s="3">
        <f>[1]Реутов!G4</f>
        <v>169.8</v>
      </c>
      <c r="H55" s="3">
        <v>0</v>
      </c>
      <c r="I55" s="3">
        <f>[1]Реутов!L4</f>
        <v>34</v>
      </c>
      <c r="J55" s="3">
        <v>33</v>
      </c>
      <c r="K55" s="3">
        <f>J55-I55</f>
        <v>-1</v>
      </c>
      <c r="L55" s="3" t="s">
        <v>44</v>
      </c>
    </row>
    <row r="56" spans="1:12" x14ac:dyDescent="0.25">
      <c r="A56" s="3">
        <v>55</v>
      </c>
      <c r="B56" s="3" t="str">
        <f>[1]Самара!D162</f>
        <v xml:space="preserve">Храмова Екатерина Викторовна </v>
      </c>
      <c r="C56" s="3" t="s">
        <v>33</v>
      </c>
      <c r="D56" s="3" t="str">
        <f>[1]Самара!E162</f>
        <v>жен</v>
      </c>
      <c r="E56" s="3" t="str">
        <f>[1]Самара!F162</f>
        <v>чк</v>
      </c>
      <c r="F56" s="3" t="s">
        <v>37</v>
      </c>
      <c r="G56" s="3">
        <f>[1]Самара!H162</f>
        <v>165</v>
      </c>
      <c r="H56" s="3">
        <f>[1]Самара!L162</f>
        <v>0</v>
      </c>
      <c r="I56" s="3">
        <f>[1]Самара!O162</f>
        <v>32</v>
      </c>
      <c r="J56" s="3">
        <v>31</v>
      </c>
      <c r="K56" s="3">
        <f>J56-I56</f>
        <v>-1</v>
      </c>
      <c r="L56" s="3" t="s">
        <v>44</v>
      </c>
    </row>
    <row r="57" spans="1:12" x14ac:dyDescent="0.25">
      <c r="A57" s="3">
        <v>56</v>
      </c>
      <c r="B57" s="3" t="str">
        <f>[1]Люберцы!C381</f>
        <v>Хашина Оксана Владиславовна</v>
      </c>
      <c r="C57" s="3" t="s">
        <v>27</v>
      </c>
      <c r="D57" s="3" t="str">
        <f>[1]Люберцы!D381</f>
        <v>ж</v>
      </c>
      <c r="E57" s="3" t="str">
        <f>[1]Люберцы!E381</f>
        <v>Чк</v>
      </c>
      <c r="F57" s="3" t="str">
        <f>[1]Люберцы!F381</f>
        <v>взрослые старше 18 лет</v>
      </c>
      <c r="G57" s="3">
        <f>[1]Люберцы!G381</f>
        <v>173</v>
      </c>
      <c r="H57" s="3">
        <f>[1]Люберцы!K381</f>
        <v>3</v>
      </c>
      <c r="I57" s="3">
        <f>[1]Люберцы!N381</f>
        <v>28</v>
      </c>
      <c r="J57" s="3">
        <v>27</v>
      </c>
      <c r="K57" s="3">
        <f>J57-I57</f>
        <v>-1</v>
      </c>
      <c r="L57" s="3" t="s">
        <v>44</v>
      </c>
    </row>
    <row r="58" spans="1:12" x14ac:dyDescent="0.25">
      <c r="A58" s="3">
        <v>57</v>
      </c>
      <c r="B58" s="3" t="str">
        <f>[1]Оренбург!C615</f>
        <v>Фесенюк Максим Викторович</v>
      </c>
      <c r="C58" s="3" t="s">
        <v>30</v>
      </c>
      <c r="D58" s="3" t="str">
        <f>[1]Оренбург!D615</f>
        <v>муж</v>
      </c>
      <c r="E58" s="3" t="str">
        <f>[1]Оренбург!E615</f>
        <v>ЧК</v>
      </c>
      <c r="F58" s="3" t="str">
        <f>[1]Оренбург!F615</f>
        <v>взрослые старше 18 лет</v>
      </c>
      <c r="G58" s="3">
        <f>[1]Оренбург!G615</f>
        <v>182</v>
      </c>
      <c r="H58" s="3">
        <f>[1]Оренбург!K615</f>
        <v>39</v>
      </c>
      <c r="I58" s="3">
        <f>[1]Оренбург!N615</f>
        <v>43</v>
      </c>
      <c r="J58" s="3">
        <v>42</v>
      </c>
      <c r="K58" s="3">
        <f>J58-I58</f>
        <v>-1</v>
      </c>
      <c r="L58" s="3" t="s">
        <v>44</v>
      </c>
    </row>
    <row r="59" spans="1:12" x14ac:dyDescent="0.25">
      <c r="A59" s="3">
        <v>58</v>
      </c>
      <c r="B59" s="3" t="str">
        <f>[1]Братиславская!C367</f>
        <v>Федорова Карина Викторовна</v>
      </c>
      <c r="C59" s="3" t="s">
        <v>9</v>
      </c>
      <c r="D59" s="3" t="str">
        <f>[1]Братиславская!D367</f>
        <v>ж</v>
      </c>
      <c r="E59" s="3" t="str">
        <f>[1]Братиславская!E367</f>
        <v>сотрудник</v>
      </c>
      <c r="F59" s="3" t="str">
        <f>[1]Братиславская!F367</f>
        <v>взрослые старше 18 лет</v>
      </c>
      <c r="G59" s="3">
        <f>[1]Братиславская!G367</f>
        <v>164</v>
      </c>
      <c r="H59" s="3">
        <f>[1]Братиславская!K354</f>
        <v>0</v>
      </c>
      <c r="I59" s="3">
        <f>[1]Братиславская!N367</f>
        <v>26</v>
      </c>
      <c r="J59" s="3">
        <f>[1]Братиславская!N368</f>
        <v>25</v>
      </c>
      <c r="K59" s="3">
        <f>J59-I59</f>
        <v>-1</v>
      </c>
      <c r="L59" s="3" t="s">
        <v>44</v>
      </c>
    </row>
    <row r="60" spans="1:12" x14ac:dyDescent="0.25">
      <c r="A60" s="3">
        <v>59</v>
      </c>
      <c r="B60" s="3" t="str">
        <f>[1]Сходненская!C104</f>
        <v>Тихонов Алексей Борисович</v>
      </c>
      <c r="C60" s="3" t="s">
        <v>34</v>
      </c>
      <c r="D60" s="3" t="str">
        <f>[1]Сходненская!D104</f>
        <v>м</v>
      </c>
      <c r="E60" s="3" t="str">
        <f>[1]Сходненская!E104</f>
        <v>чк</v>
      </c>
      <c r="F60" s="3" t="str">
        <f>[1]Сходненская!F104</f>
        <v>взрослые старше 18 лет</v>
      </c>
      <c r="G60" s="3">
        <f>[1]Сходненская!G104</f>
        <v>183.5</v>
      </c>
      <c r="H60" s="3">
        <f>[1]Сходненская!K104</f>
        <v>2</v>
      </c>
      <c r="I60" s="3">
        <f>[1]Сходненская!N104</f>
        <v>54</v>
      </c>
      <c r="J60" s="3">
        <v>53</v>
      </c>
      <c r="K60" s="3">
        <f>J60-I60</f>
        <v>-1</v>
      </c>
      <c r="L60" s="3" t="s">
        <v>44</v>
      </c>
    </row>
    <row r="61" spans="1:12" x14ac:dyDescent="0.25">
      <c r="A61" s="3">
        <v>60</v>
      </c>
      <c r="B61" s="3" t="str">
        <f>[1]Кожухово!C302</f>
        <v>Тараскина Наталья Александровна</v>
      </c>
      <c r="C61" s="3" t="s">
        <v>35</v>
      </c>
      <c r="D61" s="3" t="str">
        <f>[1]Кожухово!D302</f>
        <v>Ж</v>
      </c>
      <c r="E61" s="3" t="str">
        <f>[1]Кожухово!E302</f>
        <v>ЧК</v>
      </c>
      <c r="F61" s="3" t="str">
        <f>[1]Кожухово!F302</f>
        <v>Взрослые старше 18 лет</v>
      </c>
      <c r="G61" s="3">
        <f>[1]Кожухово!G302</f>
        <v>163</v>
      </c>
      <c r="H61" s="3">
        <f>[1]Кожухово!K302</f>
        <v>-3</v>
      </c>
      <c r="I61" s="3">
        <f>[1]Кожухово!N302</f>
        <v>43</v>
      </c>
      <c r="J61" s="3">
        <v>42</v>
      </c>
      <c r="K61" s="3">
        <f>J61-I61</f>
        <v>-1</v>
      </c>
      <c r="L61" s="3" t="s">
        <v>44</v>
      </c>
    </row>
    <row r="62" spans="1:12" x14ac:dyDescent="0.25">
      <c r="A62" s="3">
        <v>61</v>
      </c>
      <c r="B62" s="3" t="str">
        <f>[1]Курск!C361</f>
        <v>Сябро Андрей Владимирович</v>
      </c>
      <c r="C62" s="3" t="s">
        <v>23</v>
      </c>
      <c r="D62" s="3" t="str">
        <f>[1]Курск!D361</f>
        <v>м</v>
      </c>
      <c r="E62" s="3" t="str">
        <f>[1]Курск!E361</f>
        <v xml:space="preserve">чк </v>
      </c>
      <c r="F62" s="3" t="str">
        <f>[1]Курск!F361</f>
        <v>взрослые старше 18 лет</v>
      </c>
      <c r="G62" s="3">
        <f>[1]Курск!G361</f>
        <v>176</v>
      </c>
      <c r="H62" s="3">
        <f>[1]Курск!K361</f>
        <v>1</v>
      </c>
      <c r="I62" s="3">
        <f>[1]Курск!N361</f>
        <v>43</v>
      </c>
      <c r="J62" s="3">
        <v>42</v>
      </c>
      <c r="K62" s="3">
        <f>J62-I62</f>
        <v>-1</v>
      </c>
      <c r="L62" s="3" t="s">
        <v>43</v>
      </c>
    </row>
    <row r="63" spans="1:12" x14ac:dyDescent="0.25">
      <c r="A63" s="3">
        <v>62</v>
      </c>
      <c r="B63" s="3" t="str">
        <f>[1]Братиславская!C238</f>
        <v>Сыроватска Галина Иннокентьевна</v>
      </c>
      <c r="C63" s="3" t="s">
        <v>9</v>
      </c>
      <c r="D63" s="3" t="str">
        <f>[1]Братиславская!D238</f>
        <v>ж</v>
      </c>
      <c r="E63" s="3" t="str">
        <f>[1]Братиславская!E238</f>
        <v>чк</v>
      </c>
      <c r="F63" s="3" t="str">
        <f>[1]Братиславская!F238</f>
        <v>взрослые старше 18 лет</v>
      </c>
      <c r="G63" s="3">
        <f>[1]Братиславская!G238</f>
        <v>164</v>
      </c>
      <c r="H63" s="3">
        <f>[1]Братиславская!K238</f>
        <v>6</v>
      </c>
      <c r="I63" s="3">
        <f>[1]Братиславская!N238</f>
        <v>61</v>
      </c>
      <c r="J63" s="3">
        <v>60</v>
      </c>
      <c r="K63" s="3">
        <f>J63-I63</f>
        <v>-1</v>
      </c>
      <c r="L63" s="3" t="s">
        <v>44</v>
      </c>
    </row>
    <row r="64" spans="1:12" x14ac:dyDescent="0.25">
      <c r="A64" s="3">
        <v>63</v>
      </c>
      <c r="B64" s="3" t="str">
        <f>[1]Ховрино!C211</f>
        <v>Стаховец Надежда Сергеевна</v>
      </c>
      <c r="C64" s="3" t="s">
        <v>20</v>
      </c>
      <c r="D64" s="3" t="str">
        <f>[1]Ховрино!D211</f>
        <v>ж</v>
      </c>
      <c r="E64" s="3" t="str">
        <f>[1]Ховрино!E211</f>
        <v xml:space="preserve">Чк </v>
      </c>
      <c r="F64" s="3" t="str">
        <f>[1]Ховрино!F211</f>
        <v>взрослые старше 18 лет</v>
      </c>
      <c r="G64" s="3">
        <f>[1]Ховрино!G211</f>
        <v>168.1</v>
      </c>
      <c r="H64" s="3">
        <f>[1]Ховрино!K211</f>
        <v>1</v>
      </c>
      <c r="I64" s="3">
        <f>[1]Ховрино!N211</f>
        <v>41</v>
      </c>
      <c r="J64" s="3">
        <v>40</v>
      </c>
      <c r="K64" s="3">
        <f>J64-I64</f>
        <v>-1</v>
      </c>
      <c r="L64" s="3" t="s">
        <v>43</v>
      </c>
    </row>
    <row r="65" spans="1:12" x14ac:dyDescent="0.25">
      <c r="A65" s="3">
        <v>64</v>
      </c>
      <c r="B65" s="3" t="str">
        <f>[1]Люблино!C425</f>
        <v>Старкова Луиза</v>
      </c>
      <c r="C65" s="3" t="s">
        <v>25</v>
      </c>
      <c r="D65" s="3" t="str">
        <f>[1]Люблино!D425</f>
        <v>ж</v>
      </c>
      <c r="E65" s="3" t="str">
        <f>[1]Люблино!E425</f>
        <v>чк</v>
      </c>
      <c r="F65" s="3" t="str">
        <f>[1]Люблино!F425</f>
        <v>взрослые старше 18 лет</v>
      </c>
      <c r="G65" s="3">
        <f>[1]Люблино!G425</f>
        <v>170</v>
      </c>
      <c r="H65" s="3">
        <f>[1]Люблино!K425</f>
        <v>5</v>
      </c>
      <c r="I65" s="3">
        <f>[1]Люблино!N425</f>
        <v>40</v>
      </c>
      <c r="J65" s="3">
        <v>39</v>
      </c>
      <c r="K65" s="3">
        <f>J65-I65</f>
        <v>-1</v>
      </c>
      <c r="L65" s="3" t="s">
        <v>44</v>
      </c>
    </row>
    <row r="66" spans="1:12" x14ac:dyDescent="0.25">
      <c r="A66" s="3">
        <v>65</v>
      </c>
      <c r="B66" s="3" t="str">
        <f>[1]Жулебино!C851</f>
        <v>Стаканова Валентина Васильевна</v>
      </c>
      <c r="C66" s="3" t="s">
        <v>10</v>
      </c>
      <c r="D66" s="3" t="str">
        <f>[1]Жулебино!D851</f>
        <v>ж</v>
      </c>
      <c r="E66" s="3" t="str">
        <f>[1]Жулебино!E851</f>
        <v>чк</v>
      </c>
      <c r="F66" s="3" t="str">
        <f>[1]Жулебино!F851</f>
        <v>взрослые старше 18</v>
      </c>
      <c r="G66" s="3">
        <f>[1]Жулебино!G851</f>
        <v>167</v>
      </c>
      <c r="H66" s="3">
        <f>[1]Жулебино!K851</f>
        <v>0</v>
      </c>
      <c r="I66" s="3">
        <f>[1]Жулебино!N851</f>
        <v>52</v>
      </c>
      <c r="J66" s="3">
        <v>51</v>
      </c>
      <c r="K66" s="3">
        <f>J66-I66</f>
        <v>-1</v>
      </c>
      <c r="L66" s="3" t="s">
        <v>44</v>
      </c>
    </row>
    <row r="67" spans="1:12" x14ac:dyDescent="0.25">
      <c r="A67" s="3">
        <v>66</v>
      </c>
      <c r="B67" s="3" t="str">
        <f>[1]Краснодар!C732</f>
        <v>Сизов Денис Валерьевич</v>
      </c>
      <c r="C67" s="3" t="s">
        <v>26</v>
      </c>
      <c r="D67" s="3" t="str">
        <f>[1]Краснодар!D732</f>
        <v>муж</v>
      </c>
      <c r="E67" s="3" t="str">
        <f>[1]Краснодар!E732</f>
        <v>Чк</v>
      </c>
      <c r="F67" s="3" t="str">
        <f>[1]Краснодар!F732</f>
        <v>взрослый</v>
      </c>
      <c r="G67" s="3">
        <f>[1]Краснодар!G732</f>
        <v>180</v>
      </c>
      <c r="H67" s="3">
        <f>[1]Краснодар!K732</f>
        <v>0</v>
      </c>
      <c r="I67" s="3">
        <f>[1]Краснодар!N732</f>
        <v>31</v>
      </c>
      <c r="J67" s="3">
        <v>30</v>
      </c>
      <c r="K67" s="3">
        <f>J67-I67</f>
        <v>-1</v>
      </c>
      <c r="L67" s="3" t="s">
        <v>44</v>
      </c>
    </row>
    <row r="68" spans="1:12" x14ac:dyDescent="0.25">
      <c r="A68" s="3">
        <v>67</v>
      </c>
      <c r="B68" s="3" t="str">
        <f>[1]Краснодар!C984</f>
        <v>Серпуховитина Ирина Сергеевна</v>
      </c>
      <c r="C68" s="3" t="s">
        <v>26</v>
      </c>
      <c r="D68" s="3" t="str">
        <f>[1]Краснодар!D984</f>
        <v>жен</v>
      </c>
      <c r="E68" s="3" t="str">
        <f>[1]Краснодар!E984</f>
        <v>ЧК</v>
      </c>
      <c r="F68" s="3" t="str">
        <f>[1]Краснодар!F984</f>
        <v>взрослый</v>
      </c>
      <c r="G68" s="3">
        <f>[1]Краснодар!G984</f>
        <v>173</v>
      </c>
      <c r="H68" s="3">
        <f>[1]Краснодар!K984</f>
        <v>0</v>
      </c>
      <c r="I68" s="3">
        <f>[1]Краснодар!N984</f>
        <v>41</v>
      </c>
      <c r="J68" s="3">
        <v>40</v>
      </c>
      <c r="K68" s="3">
        <f>J68-I68</f>
        <v>-1</v>
      </c>
      <c r="L68" s="3" t="s">
        <v>44</v>
      </c>
    </row>
    <row r="69" spans="1:12" x14ac:dyDescent="0.25">
      <c r="A69" s="3">
        <v>68</v>
      </c>
      <c r="B69" s="3" t="str">
        <f>[1]Курск!C897</f>
        <v>Сергеева Ольга Николаевна</v>
      </c>
      <c r="C69" s="3" t="s">
        <v>23</v>
      </c>
      <c r="D69" s="3" t="str">
        <f>[1]Курск!D897</f>
        <v>ж</v>
      </c>
      <c r="E69" s="3" t="str">
        <f>[1]Курск!E897</f>
        <v>Чк</v>
      </c>
      <c r="F69" s="3" t="str">
        <f>[1]Курск!F897</f>
        <v xml:space="preserve">взрослые старше 18 </v>
      </c>
      <c r="G69" s="3">
        <f>[1]Курск!G897</f>
        <v>161</v>
      </c>
      <c r="H69" s="3">
        <f>[1]Курск!K897</f>
        <v>-2</v>
      </c>
      <c r="I69" s="3">
        <f>[1]Курск!N897</f>
        <v>46</v>
      </c>
      <c r="J69" s="3">
        <v>45</v>
      </c>
      <c r="K69" s="3">
        <f>J69-I69</f>
        <v>-1</v>
      </c>
      <c r="L69" s="3" t="s">
        <v>44</v>
      </c>
    </row>
    <row r="70" spans="1:12" x14ac:dyDescent="0.25">
      <c r="A70" s="3">
        <v>69</v>
      </c>
      <c r="B70" s="3" t="str">
        <f>'[1]Зеленоград-2'!C266</f>
        <v>Свищева Людмила Михайловна</v>
      </c>
      <c r="C70" s="3" t="s">
        <v>12</v>
      </c>
      <c r="D70" s="3" t="str">
        <f>'[1]Зеленоград-2'!D266</f>
        <v>ж</v>
      </c>
      <c r="E70" s="3" t="str">
        <f>'[1]Зеленоград-2'!E266</f>
        <v>Чк</v>
      </c>
      <c r="F70" s="3" t="str">
        <f>'[1]Зеленоград-2'!F266</f>
        <v>взрослые старше 18 лет</v>
      </c>
      <c r="G70" s="3">
        <f>'[1]Зеленоград-2'!G266</f>
        <v>165.2</v>
      </c>
      <c r="H70" s="3">
        <f>'[1]Зеленоград-2'!K266</f>
        <v>0</v>
      </c>
      <c r="I70" s="3">
        <f>'[1]Зеленоград-2'!N266</f>
        <v>59</v>
      </c>
      <c r="J70" s="3">
        <v>58</v>
      </c>
      <c r="K70" s="3">
        <f>J70-I70</f>
        <v>-1</v>
      </c>
      <c r="L70" s="3" t="s">
        <v>44</v>
      </c>
    </row>
    <row r="71" spans="1:12" x14ac:dyDescent="0.25">
      <c r="A71" s="3">
        <v>70</v>
      </c>
      <c r="B71" s="3" t="str">
        <f>[1]Реутов!C41</f>
        <v>Свиридова Ирина Петровна</v>
      </c>
      <c r="C71" s="3" t="s">
        <v>32</v>
      </c>
      <c r="D71" s="3" t="str">
        <f>[1]Реутов!D41</f>
        <v>ж</v>
      </c>
      <c r="E71" s="3" t="str">
        <f>[1]Реутов!E41</f>
        <v>Чк</v>
      </c>
      <c r="F71" s="3" t="str">
        <f>[1]Реутов!F41</f>
        <v xml:space="preserve">взрослые старше 18 </v>
      </c>
      <c r="G71" s="3">
        <f>[1]Реутов!G41</f>
        <v>168</v>
      </c>
      <c r="H71" s="3">
        <v>0</v>
      </c>
      <c r="I71" s="3">
        <v>49</v>
      </c>
      <c r="J71" s="3">
        <v>48</v>
      </c>
      <c r="K71" s="3">
        <f>J71-I71</f>
        <v>-1</v>
      </c>
      <c r="L71" s="3" t="s">
        <v>44</v>
      </c>
    </row>
    <row r="72" spans="1:12" x14ac:dyDescent="0.25">
      <c r="A72" s="3">
        <v>71</v>
      </c>
      <c r="B72" s="3" t="str">
        <f>[1]Люблино!C17</f>
        <v>Саушкин Михаил Михайлович</v>
      </c>
      <c r="C72" s="3" t="s">
        <v>25</v>
      </c>
      <c r="D72" s="3" t="str">
        <f>[1]Люблино!D17</f>
        <v>м</v>
      </c>
      <c r="E72" s="3" t="str">
        <f>[1]Люблино!E17</f>
        <v>Чк</v>
      </c>
      <c r="F72" s="3" t="str">
        <f>[1]Люблино!F17</f>
        <v>взрослые старше 18 лет</v>
      </c>
      <c r="G72" s="3">
        <f>[1]Люблино!G17</f>
        <v>176</v>
      </c>
      <c r="H72" s="3">
        <f>[1]Люблино!K17</f>
        <v>0</v>
      </c>
      <c r="I72" s="3">
        <f>[1]Люблино!N17</f>
        <v>59</v>
      </c>
      <c r="J72" s="3">
        <v>58</v>
      </c>
      <c r="K72" s="3">
        <f>J72-I72</f>
        <v>-1</v>
      </c>
      <c r="L72" s="3" t="s">
        <v>44</v>
      </c>
    </row>
    <row r="73" spans="1:12" x14ac:dyDescent="0.25">
      <c r="A73" s="3">
        <v>72</v>
      </c>
      <c r="B73" s="3" t="str">
        <f>[1]Курск!C322</f>
        <v>Самойлова Марина Николаевна</v>
      </c>
      <c r="C73" s="3" t="s">
        <v>23</v>
      </c>
      <c r="D73" s="3" t="str">
        <f>[1]Курск!D322</f>
        <v>ж</v>
      </c>
      <c r="E73" s="3" t="str">
        <f>[1]Курск!E322</f>
        <v>сотрудник</v>
      </c>
      <c r="F73" s="3" t="str">
        <f>[1]Курск!F322</f>
        <v>Взрослые старше 18</v>
      </c>
      <c r="G73" s="3">
        <f>[1]Курск!G322</f>
        <v>0</v>
      </c>
      <c r="H73" s="3">
        <f>[1]Курск!K322</f>
        <v>-2</v>
      </c>
      <c r="I73" s="3">
        <f>[1]Курск!N322</f>
        <v>28</v>
      </c>
      <c r="J73" s="3">
        <f>[1]Курск!N324</f>
        <v>27</v>
      </c>
      <c r="K73" s="3">
        <f>J73-I73</f>
        <v>-1</v>
      </c>
      <c r="L73" s="3" t="s">
        <v>44</v>
      </c>
    </row>
    <row r="74" spans="1:12" x14ac:dyDescent="0.25">
      <c r="A74" s="3">
        <v>73</v>
      </c>
      <c r="B74" s="3" t="str">
        <f>[1]Братиславская!C52</f>
        <v>Салтыкова Ирина Вячеславовна</v>
      </c>
      <c r="C74" s="3" t="s">
        <v>9</v>
      </c>
      <c r="D74" s="3" t="str">
        <f>[1]Братиславская!D52</f>
        <v>ж</v>
      </c>
      <c r="E74" s="3" t="str">
        <f>[1]Братиславская!E52</f>
        <v>сотрудник</v>
      </c>
      <c r="F74" s="3" t="str">
        <f>[1]Братиславская!F52</f>
        <v xml:space="preserve">взросл. Старше 18 лет </v>
      </c>
      <c r="G74" s="3">
        <f>[1]Братиславская!G52</f>
        <v>162.9</v>
      </c>
      <c r="H74" s="3">
        <f>[1]Братиславская!K52</f>
        <v>3</v>
      </c>
      <c r="I74" s="3">
        <f>[1]Братиславская!N52</f>
        <v>28</v>
      </c>
      <c r="J74" s="3">
        <v>27</v>
      </c>
      <c r="K74" s="3">
        <f>J74-I74</f>
        <v>-1</v>
      </c>
      <c r="L74" s="3" t="s">
        <v>44</v>
      </c>
    </row>
    <row r="75" spans="1:12" x14ac:dyDescent="0.25">
      <c r="A75" s="3">
        <v>74</v>
      </c>
      <c r="B75" s="3" t="str">
        <f>'[1]Зеленоград-1'!C373</f>
        <v>Салтыков Михаил Александрович</v>
      </c>
      <c r="C75" s="3" t="s">
        <v>13</v>
      </c>
      <c r="D75" s="3" t="str">
        <f>'[1]Зеленоград-1'!D373</f>
        <v>м</v>
      </c>
      <c r="E75" s="3" t="str">
        <f>'[1]Зеленоград-1'!E373</f>
        <v>ЧК</v>
      </c>
      <c r="F75" s="3" t="str">
        <f>'[1]Зеленоград-1'!F373</f>
        <v>взрослые старше 18</v>
      </c>
      <c r="G75" s="3">
        <f>'[1]Зеленоград-1'!G373</f>
        <v>172</v>
      </c>
      <c r="H75" s="3">
        <f>'[1]Зеленоград-1'!K373</f>
        <v>0</v>
      </c>
      <c r="I75" s="3">
        <f>'[1]Зеленоград-1'!N373</f>
        <v>37</v>
      </c>
      <c r="J75" s="3">
        <v>36</v>
      </c>
      <c r="K75" s="3">
        <f>J75-I75</f>
        <v>-1</v>
      </c>
      <c r="L75" s="3" t="s">
        <v>44</v>
      </c>
    </row>
    <row r="76" spans="1:12" x14ac:dyDescent="0.25">
      <c r="A76" s="3">
        <v>75</v>
      </c>
      <c r="B76" s="3" t="str">
        <f>[1]Кожухово!C289</f>
        <v>Рыжов Виталий Сергеевич</v>
      </c>
      <c r="C76" s="3" t="s">
        <v>35</v>
      </c>
      <c r="D76" s="3" t="str">
        <f>[1]Кожухово!D289</f>
        <v>М</v>
      </c>
      <c r="E76" s="3" t="str">
        <f>[1]Кожухово!E289</f>
        <v>ЧК</v>
      </c>
      <c r="F76" s="3" t="str">
        <f>[1]Кожухово!F289</f>
        <v>Взрослые старше 18 лет</v>
      </c>
      <c r="G76" s="3">
        <f>[1]Кожухово!G289</f>
        <v>169.3</v>
      </c>
      <c r="H76" s="3">
        <f>[1]Кожухово!K289</f>
        <v>-2</v>
      </c>
      <c r="I76" s="3">
        <f>[1]Кожухово!N289</f>
        <v>46</v>
      </c>
      <c r="J76" s="3">
        <v>45</v>
      </c>
      <c r="K76" s="3">
        <f>J76-I76</f>
        <v>-1</v>
      </c>
      <c r="L76" s="3" t="s">
        <v>44</v>
      </c>
    </row>
    <row r="77" spans="1:12" x14ac:dyDescent="0.25">
      <c r="A77" s="3">
        <v>76</v>
      </c>
      <c r="B77" s="3" t="str">
        <f>[1]Курск!C1040</f>
        <v>Русанова Алина Олеговна</v>
      </c>
      <c r="C77" s="3" t="s">
        <v>23</v>
      </c>
      <c r="D77" s="3" t="str">
        <f>[1]Курск!D1040</f>
        <v>ж</v>
      </c>
      <c r="E77" s="3" t="str">
        <f>[1]Курск!E1040</f>
        <v>сотрудник</v>
      </c>
      <c r="F77" s="3" t="str">
        <f>[1]Курск!F1040</f>
        <v>взрослые старше 18</v>
      </c>
      <c r="G77" s="3">
        <f>[1]Курск!G1040</f>
        <v>171</v>
      </c>
      <c r="H77" s="3">
        <f>[1]Курск!K1040</f>
        <v>0</v>
      </c>
      <c r="I77" s="3">
        <f>[1]Курск!N1040</f>
        <v>38</v>
      </c>
      <c r="J77" s="3">
        <f>[1]Курск!N1042</f>
        <v>37</v>
      </c>
      <c r="K77" s="3">
        <f>J77-I77</f>
        <v>-1</v>
      </c>
      <c r="L77" s="3" t="s">
        <v>44</v>
      </c>
    </row>
    <row r="78" spans="1:12" x14ac:dyDescent="0.25">
      <c r="A78" s="3">
        <v>77</v>
      </c>
      <c r="B78" s="3" t="str">
        <f>'[1]Южное Бутово '!C29</f>
        <v>Розгон Анна</v>
      </c>
      <c r="C78" s="3" t="s">
        <v>14</v>
      </c>
      <c r="D78" s="3" t="str">
        <f>'[1]Южное Бутово '!D29</f>
        <v>ж</v>
      </c>
      <c r="E78" s="3" t="str">
        <f>'[1]Южное Бутово '!E29</f>
        <v>Чк</v>
      </c>
      <c r="F78" s="3" t="str">
        <f>'[1]Южное Бутово '!F29</f>
        <v>взрослые старше 18 лет</v>
      </c>
      <c r="G78" s="3" t="str">
        <f>'[1]Южное Бутово '!G29</f>
        <v>173.1</v>
      </c>
      <c r="H78" s="3">
        <f>'[1]Южное Бутово '!K29</f>
        <v>0</v>
      </c>
      <c r="I78" s="3">
        <f>'[1]Южное Бутово '!N29</f>
        <v>33</v>
      </c>
      <c r="J78" s="3">
        <v>32</v>
      </c>
      <c r="K78" s="3">
        <f>J78-I78</f>
        <v>-1</v>
      </c>
      <c r="L78" s="3" t="s">
        <v>44</v>
      </c>
    </row>
    <row r="79" spans="1:12" x14ac:dyDescent="0.25">
      <c r="A79" s="3">
        <v>78</v>
      </c>
      <c r="B79" s="3" t="str">
        <f>[1]Жулебино!C661</f>
        <v>Праватов Юрий</v>
      </c>
      <c r="C79" s="3" t="s">
        <v>10</v>
      </c>
      <c r="D79" s="3" t="str">
        <f>[1]Жулебино!D661</f>
        <v>м</v>
      </c>
      <c r="E79" s="3" t="str">
        <f>[1]Жулебино!E661</f>
        <v>чк</v>
      </c>
      <c r="F79" s="3" t="str">
        <f>[1]Жулебино!F661</f>
        <v>взрослые старше 18</v>
      </c>
      <c r="G79" s="3">
        <f>[1]Жулебино!G661</f>
        <v>175</v>
      </c>
      <c r="H79" s="3">
        <f>[1]Жулебино!K661</f>
        <v>0</v>
      </c>
      <c r="I79" s="3">
        <f>[1]Жулебино!N661</f>
        <v>60</v>
      </c>
      <c r="J79" s="3">
        <v>59</v>
      </c>
      <c r="K79" s="3">
        <f>J79-I79</f>
        <v>-1</v>
      </c>
      <c r="L79" s="3" t="s">
        <v>44</v>
      </c>
    </row>
    <row r="80" spans="1:12" x14ac:dyDescent="0.25">
      <c r="A80" s="3">
        <v>79</v>
      </c>
      <c r="B80" s="3" t="str">
        <f>[1]Жулебино!C713</f>
        <v>Попова Ольга Геннадьевна</v>
      </c>
      <c r="C80" s="3" t="s">
        <v>10</v>
      </c>
      <c r="D80" s="3" t="str">
        <f>[1]Жулебино!D713</f>
        <v>ж</v>
      </c>
      <c r="E80" s="3" t="str">
        <f>[1]Жулебино!E713</f>
        <v>чк</v>
      </c>
      <c r="F80" s="3" t="str">
        <f>[1]Жулебино!F713</f>
        <v>взрослые старше 18</v>
      </c>
      <c r="G80" s="3">
        <f>[1]Жулебино!G713</f>
        <v>171</v>
      </c>
      <c r="H80" s="3">
        <f>[1]Жулебино!K713</f>
        <v>0</v>
      </c>
      <c r="I80" s="3">
        <f>[1]Жулебино!N713</f>
        <v>37</v>
      </c>
      <c r="J80" s="3">
        <v>36</v>
      </c>
      <c r="K80" s="3">
        <f>J80-I80</f>
        <v>-1</v>
      </c>
      <c r="L80" s="3" t="s">
        <v>44</v>
      </c>
    </row>
    <row r="81" spans="1:12" x14ac:dyDescent="0.25">
      <c r="A81" s="3">
        <v>80</v>
      </c>
      <c r="B81" s="3" t="str">
        <f>[1]Курск!C820</f>
        <v>Поляков Артём Эдуардович</v>
      </c>
      <c r="C81" s="3" t="s">
        <v>23</v>
      </c>
      <c r="D81" s="3" t="str">
        <f>[1]Курск!D820</f>
        <v>м</v>
      </c>
      <c r="E81" s="3" t="str">
        <f>[1]Курск!E820</f>
        <v>ЧК</v>
      </c>
      <c r="F81" s="3" t="str">
        <f>[1]Курск!F820</f>
        <v>взрослые старше 18 лет</v>
      </c>
      <c r="G81" s="3">
        <f>[1]Курск!G820</f>
        <v>183.1</v>
      </c>
      <c r="H81" s="3">
        <f>[1]Курск!K820</f>
        <v>0</v>
      </c>
      <c r="I81" s="3">
        <f>[1]Курск!N820</f>
        <v>39</v>
      </c>
      <c r="J81" s="3">
        <v>38</v>
      </c>
      <c r="K81" s="3">
        <f>J81-I81</f>
        <v>-1</v>
      </c>
      <c r="L81" s="3" t="s">
        <v>44</v>
      </c>
    </row>
    <row r="82" spans="1:12" x14ac:dyDescent="0.25">
      <c r="A82" s="3">
        <v>81</v>
      </c>
      <c r="B82" s="3" t="str">
        <f>'[1]Зеленоград-2'!C195</f>
        <v xml:space="preserve">Подмаркова Ольга Анатольевна </v>
      </c>
      <c r="C82" s="3" t="s">
        <v>12</v>
      </c>
      <c r="D82" s="3" t="str">
        <f>'[1]Зеленоград-2'!D195</f>
        <v>ж</v>
      </c>
      <c r="E82" s="3" t="str">
        <f>'[1]Зеленоград-2'!E195</f>
        <v>Чк</v>
      </c>
      <c r="F82" s="3" t="str">
        <f>'[1]Зеленоград-2'!F195</f>
        <v>взрослые старше 18 лет</v>
      </c>
      <c r="G82" s="3">
        <f>'[1]Зеленоград-2'!G195</f>
        <v>167</v>
      </c>
      <c r="H82" s="3">
        <f>'[1]Зеленоград-2'!K195</f>
        <v>56</v>
      </c>
      <c r="I82" s="3">
        <f>'[1]Зеленоград-2'!N195</f>
        <v>60</v>
      </c>
      <c r="J82" s="3">
        <v>59</v>
      </c>
      <c r="K82" s="3">
        <f>J82-I82</f>
        <v>-1</v>
      </c>
      <c r="L82" s="3" t="s">
        <v>44</v>
      </c>
    </row>
    <row r="83" spans="1:12" x14ac:dyDescent="0.25">
      <c r="A83" s="3">
        <v>82</v>
      </c>
      <c r="B83" s="3" t="str">
        <f>[1]Курск!C1001</f>
        <v>Плахотнюк Василий Анатольевич</v>
      </c>
      <c r="C83" s="3" t="s">
        <v>23</v>
      </c>
      <c r="D83" s="3" t="str">
        <f>[1]Курск!D1001</f>
        <v>м</v>
      </c>
      <c r="E83" s="3" t="str">
        <f>[1]Курск!E1001</f>
        <v>чк</v>
      </c>
      <c r="F83" s="3" t="str">
        <f>[1]Курск!F1001</f>
        <v>взрослые старше 18 лет</v>
      </c>
      <c r="G83" s="3">
        <f>[1]Курск!G1001</f>
        <v>189</v>
      </c>
      <c r="H83" s="3">
        <f>[1]Курск!K1001</f>
        <v>1</v>
      </c>
      <c r="I83" s="3">
        <f>[1]Курск!N1001</f>
        <v>38</v>
      </c>
      <c r="J83" s="3">
        <f>[1]Курск!N1003</f>
        <v>37</v>
      </c>
      <c r="K83" s="3">
        <f>J83-I83</f>
        <v>-1</v>
      </c>
      <c r="L83" s="3" t="s">
        <v>43</v>
      </c>
    </row>
    <row r="84" spans="1:12" x14ac:dyDescent="0.25">
      <c r="A84" s="3">
        <v>83</v>
      </c>
      <c r="B84" s="3" t="str">
        <f>[1]Чебоксары!C79</f>
        <v>Осипова Елена Николаевна</v>
      </c>
      <c r="C84" s="3" t="s">
        <v>15</v>
      </c>
      <c r="D84" s="3" t="str">
        <f>[1]Чебоксары!D79</f>
        <v>ж</v>
      </c>
      <c r="E84" s="3" t="str">
        <f>[1]Чебоксары!E79</f>
        <v>ЧК</v>
      </c>
      <c r="F84" s="3" t="str">
        <f>[1]Чебоксары!F79</f>
        <v>взрослые старше 18 лет</v>
      </c>
      <c r="G84" s="3">
        <f>[1]Чебоксары!G79</f>
        <v>182</v>
      </c>
      <c r="H84" s="3">
        <f>[1]Чебоксары!K79</f>
        <v>0</v>
      </c>
      <c r="I84" s="3">
        <f>[1]Чебоксары!N79</f>
        <v>37</v>
      </c>
      <c r="J84" s="3">
        <f>[1]Чебоксары!N81</f>
        <v>36</v>
      </c>
      <c r="K84" s="3">
        <f>J84-I84</f>
        <v>-1</v>
      </c>
      <c r="L84" s="3" t="s">
        <v>44</v>
      </c>
    </row>
    <row r="85" spans="1:12" x14ac:dyDescent="0.25">
      <c r="A85" s="3">
        <v>84</v>
      </c>
      <c r="B85" s="3" t="str">
        <f>[1]Реутов!C185</f>
        <v>Ничушкин Николай Львович</v>
      </c>
      <c r="C85" s="3" t="s">
        <v>32</v>
      </c>
      <c r="D85" s="3" t="str">
        <f>[1]Реутов!D185</f>
        <v>м</v>
      </c>
      <c r="E85" s="3" t="str">
        <f>[1]Реутов!E185</f>
        <v>чк</v>
      </c>
      <c r="F85" s="3" t="str">
        <f>[1]Реутов!F185</f>
        <v xml:space="preserve">взрослые старше 18 </v>
      </c>
      <c r="G85" s="3">
        <f>[1]Реутов!G185</f>
        <v>182</v>
      </c>
      <c r="H85" s="3">
        <v>0</v>
      </c>
      <c r="I85" s="3">
        <f>[1]Реутов!L185</f>
        <v>36</v>
      </c>
      <c r="J85" s="3">
        <v>35</v>
      </c>
      <c r="K85" s="3">
        <f>J85-I85</f>
        <v>-1</v>
      </c>
      <c r="L85" s="3" t="s">
        <v>44</v>
      </c>
    </row>
    <row r="86" spans="1:12" x14ac:dyDescent="0.25">
      <c r="A86" s="3">
        <v>85</v>
      </c>
      <c r="B86" s="3" t="str">
        <f>[1]Курск!C491</f>
        <v>Немежанский Олег Романович</v>
      </c>
      <c r="C86" s="3" t="s">
        <v>23</v>
      </c>
      <c r="D86" s="3" t="str">
        <f>[1]Курск!D491</f>
        <v>м</v>
      </c>
      <c r="E86" s="3" t="str">
        <f>[1]Курск!E491</f>
        <v>Чк</v>
      </c>
      <c r="F86" s="3" t="str">
        <f>[1]Курск!F491</f>
        <v>Старше 18 лет</v>
      </c>
      <c r="G86" s="3">
        <f>[1]Курск!G491</f>
        <v>166.8</v>
      </c>
      <c r="H86" s="3">
        <f>[1]Курск!K491</f>
        <v>0</v>
      </c>
      <c r="I86" s="3">
        <f>[1]Курск!N491</f>
        <v>57</v>
      </c>
      <c r="J86" s="3">
        <v>56</v>
      </c>
      <c r="K86" s="3">
        <f>J86-I86</f>
        <v>-1</v>
      </c>
      <c r="L86" s="3" t="s">
        <v>44</v>
      </c>
    </row>
    <row r="87" spans="1:12" x14ac:dyDescent="0.25">
      <c r="A87" s="3">
        <v>86</v>
      </c>
      <c r="B87" s="3" t="str">
        <f>[1]Краснодар!C804</f>
        <v>Найман Ирина Растымовна</v>
      </c>
      <c r="C87" s="3" t="s">
        <v>26</v>
      </c>
      <c r="D87" s="3" t="str">
        <f>[1]Краснодар!D804</f>
        <v>Жен</v>
      </c>
      <c r="E87" s="3" t="str">
        <f>[1]Краснодар!E804</f>
        <v>сотрудник</v>
      </c>
      <c r="F87" s="3" t="str">
        <f>[1]Краснодар!F804</f>
        <v>взрослый</v>
      </c>
      <c r="G87" s="3">
        <f>[1]Краснодар!G804</f>
        <v>163.1</v>
      </c>
      <c r="H87" s="3">
        <f>[1]Краснодар!K804</f>
        <v>0</v>
      </c>
      <c r="I87" s="3">
        <f>[1]Краснодар!N804</f>
        <v>47</v>
      </c>
      <c r="J87" s="3">
        <v>46</v>
      </c>
      <c r="K87" s="3">
        <f>J87-I87</f>
        <v>-1</v>
      </c>
      <c r="L87" s="3" t="s">
        <v>44</v>
      </c>
    </row>
    <row r="88" spans="1:12" x14ac:dyDescent="0.25">
      <c r="A88" s="3">
        <v>87</v>
      </c>
      <c r="B88" s="3" t="str">
        <f>[1]Сходненская!C415</f>
        <v xml:space="preserve">Назаров Вадим Николаевич </v>
      </c>
      <c r="C88" s="3" t="s">
        <v>34</v>
      </c>
      <c r="D88" s="3" t="str">
        <f>[1]Сходненская!D415</f>
        <v>М</v>
      </c>
      <c r="E88" s="3">
        <f>[1]Сходненская!E415</f>
        <v>0</v>
      </c>
      <c r="F88" s="3" t="str">
        <f>[1]Сходненская!F415</f>
        <v>взрослые старше 18 лет</v>
      </c>
      <c r="G88" s="3">
        <f>[1]Сходненская!G415</f>
        <v>192.5</v>
      </c>
      <c r="H88" s="3">
        <f>[1]Сходненская!K415</f>
        <v>0</v>
      </c>
      <c r="I88" s="3">
        <f>[1]Сходненская!N415</f>
        <v>42</v>
      </c>
      <c r="J88" s="3">
        <v>41</v>
      </c>
      <c r="K88" s="3">
        <f>J88-I88</f>
        <v>-1</v>
      </c>
      <c r="L88" s="3" t="s">
        <v>44</v>
      </c>
    </row>
    <row r="89" spans="1:12" x14ac:dyDescent="0.25">
      <c r="A89" s="3">
        <v>88</v>
      </c>
      <c r="B89" s="3" t="str">
        <f>[1]Реутов!C509</f>
        <v>МУСИНОВ ИГОРЬ ВЛАДИМИРОВИЧ</v>
      </c>
      <c r="C89" s="3" t="s">
        <v>32</v>
      </c>
      <c r="D89" s="3" t="str">
        <f>[1]Реутов!D509</f>
        <v>м</v>
      </c>
      <c r="E89" s="3" t="str">
        <f>[1]Реутов!E509</f>
        <v>сотрудник</v>
      </c>
      <c r="F89" s="3" t="str">
        <f>[1]Реутов!F509</f>
        <v>взрослые старше 18</v>
      </c>
      <c r="G89" s="3">
        <f>[1]Реутов!G509</f>
        <v>177.5</v>
      </c>
      <c r="H89" s="3">
        <v>0</v>
      </c>
      <c r="I89" s="3">
        <f>[1]Реутов!L509</f>
        <v>34</v>
      </c>
      <c r="J89" s="3">
        <v>33</v>
      </c>
      <c r="K89" s="3">
        <f>J89-I89</f>
        <v>-1</v>
      </c>
      <c r="L89" s="3" t="s">
        <v>44</v>
      </c>
    </row>
    <row r="90" spans="1:12" x14ac:dyDescent="0.25">
      <c r="A90" s="3">
        <v>89</v>
      </c>
      <c r="B90" s="3" t="str">
        <f>[1]Самара!D370</f>
        <v>Муравицкая Ирина Сергеевна</v>
      </c>
      <c r="C90" s="3" t="s">
        <v>33</v>
      </c>
      <c r="D90" s="3" t="str">
        <f>[1]Самара!E370</f>
        <v>жен</v>
      </c>
      <c r="E90" s="3" t="str">
        <f>[1]Самара!F370</f>
        <v>сотр</v>
      </c>
      <c r="F90" s="3" t="str">
        <f>[1]Самара!G370</f>
        <v>взрослые старше 18 лет</v>
      </c>
      <c r="G90" s="3">
        <f>[1]Самара!H370</f>
        <v>170</v>
      </c>
      <c r="H90" s="3">
        <f>[1]Самара!L370</f>
        <v>0</v>
      </c>
      <c r="I90" s="3">
        <f>[1]Самара!O370</f>
        <v>38</v>
      </c>
      <c r="J90" s="3">
        <v>37</v>
      </c>
      <c r="K90" s="3">
        <f>J90-I90</f>
        <v>-1</v>
      </c>
      <c r="L90" s="3" t="s">
        <v>44</v>
      </c>
    </row>
    <row r="91" spans="1:12" x14ac:dyDescent="0.25">
      <c r="A91" s="3">
        <v>90</v>
      </c>
      <c r="B91" s="3" t="str">
        <f>[1]Люблино!C225</f>
        <v>Михайлова Галина Георгиевна</v>
      </c>
      <c r="C91" s="3" t="s">
        <v>25</v>
      </c>
      <c r="D91" s="3" t="str">
        <f>[1]Люблино!D225</f>
        <v>ж</v>
      </c>
      <c r="E91" s="3" t="str">
        <f>[1]Люблино!E225</f>
        <v>чк</v>
      </c>
      <c r="F91" s="3" t="str">
        <f>[1]Люблино!F225</f>
        <v>взрослые старше 18 лет</v>
      </c>
      <c r="G91" s="3">
        <f>[1]Люблино!G225</f>
        <v>161</v>
      </c>
      <c r="H91" s="3">
        <f>[1]Люблино!K225</f>
        <v>2</v>
      </c>
      <c r="I91" s="3">
        <f>[1]Люблино!N225</f>
        <v>64</v>
      </c>
      <c r="J91" s="3">
        <v>63</v>
      </c>
      <c r="K91" s="3">
        <f>J91-I91</f>
        <v>-1</v>
      </c>
      <c r="L91" s="3" t="s">
        <v>44</v>
      </c>
    </row>
    <row r="92" spans="1:12" x14ac:dyDescent="0.25">
      <c r="A92" s="3">
        <v>91</v>
      </c>
      <c r="B92" s="3" t="str">
        <f>[1]Люберцы!C511</f>
        <v>Миленин Алексей Геннадьевич</v>
      </c>
      <c r="C92" s="3" t="s">
        <v>27</v>
      </c>
      <c r="D92" s="3" t="str">
        <f>[1]Люберцы!D511</f>
        <v>м</v>
      </c>
      <c r="E92" s="3" t="str">
        <f>[1]Люберцы!E511</f>
        <v>чк</v>
      </c>
      <c r="F92" s="3" t="str">
        <f>[1]Люберцы!F511</f>
        <v>взрослые старше 18 лет</v>
      </c>
      <c r="G92" s="3">
        <f>[1]Люберцы!G511</f>
        <v>185.9</v>
      </c>
      <c r="H92" s="3">
        <f>[1]Люберцы!K511</f>
        <v>0</v>
      </c>
      <c r="I92" s="3">
        <f>[1]Люберцы!N511</f>
        <v>36</v>
      </c>
      <c r="J92" s="3">
        <v>35</v>
      </c>
      <c r="K92" s="3">
        <f>J92-I92</f>
        <v>-1</v>
      </c>
      <c r="L92" s="3" t="s">
        <v>44</v>
      </c>
    </row>
    <row r="93" spans="1:12" x14ac:dyDescent="0.25">
      <c r="A93" s="3">
        <v>92</v>
      </c>
      <c r="B93" s="3" t="str">
        <f>[1]Сходненская!C176</f>
        <v>Мендиева Мээрим Мурсакожоевна</v>
      </c>
      <c r="C93" s="3" t="s">
        <v>34</v>
      </c>
      <c r="D93" s="3" t="str">
        <f>[1]Сходненская!D176</f>
        <v>ж</v>
      </c>
      <c r="E93" s="3" t="str">
        <f>[1]Сходненская!E176</f>
        <v>чк</v>
      </c>
      <c r="F93" s="3" t="str">
        <f>[1]Сходненская!F176</f>
        <v>взрослые старше 18 лет</v>
      </c>
      <c r="G93" s="3">
        <f>[1]Сходненская!G176</f>
        <v>177.1</v>
      </c>
      <c r="H93" s="3">
        <f>[1]Сходненская!K176</f>
        <v>0</v>
      </c>
      <c r="I93" s="3">
        <f>[1]Сходненская!N176</f>
        <v>40</v>
      </c>
      <c r="J93" s="3">
        <v>39</v>
      </c>
      <c r="K93" s="3">
        <f>J93-I93</f>
        <v>-1</v>
      </c>
      <c r="L93" s="3" t="s">
        <v>44</v>
      </c>
    </row>
    <row r="94" spans="1:12" x14ac:dyDescent="0.25">
      <c r="A94" s="3">
        <v>93</v>
      </c>
      <c r="B94" s="3" t="str">
        <f>'[1]Зеленоград-1'!C515</f>
        <v>Мелегов Владимир</v>
      </c>
      <c r="C94" s="3" t="s">
        <v>13</v>
      </c>
      <c r="D94" s="3" t="str">
        <f>'[1]Зеленоград-1'!D515</f>
        <v>м</v>
      </c>
      <c r="E94" s="3" t="str">
        <f>'[1]Зеленоград-1'!E515</f>
        <v>Сотрудник</v>
      </c>
      <c r="F94" s="3" t="str">
        <f>'[1]Зеленоград-1'!F515</f>
        <v>взрослые старше 18</v>
      </c>
      <c r="G94" s="3">
        <f>'[1]Зеленоград-1'!G515</f>
        <v>174.4</v>
      </c>
      <c r="H94" s="3">
        <f>'[1]Зеленоград-1'!K515</f>
        <v>0</v>
      </c>
      <c r="I94" s="3">
        <f>'[1]Зеленоград-1'!N515</f>
        <v>37</v>
      </c>
      <c r="J94" s="3">
        <v>36</v>
      </c>
      <c r="K94" s="3">
        <f>J94-I94</f>
        <v>-1</v>
      </c>
      <c r="L94" s="3" t="s">
        <v>44</v>
      </c>
    </row>
    <row r="95" spans="1:12" x14ac:dyDescent="0.25">
      <c r="A95" s="3">
        <v>94</v>
      </c>
      <c r="B95" s="3" t="str">
        <f>[1]Курск!C264</f>
        <v>Мезенцева Наталья Владимировна</v>
      </c>
      <c r="C95" s="3" t="s">
        <v>23</v>
      </c>
      <c r="D95" s="3" t="str">
        <f>[1]Курск!D264</f>
        <v>ж</v>
      </c>
      <c r="E95" s="3" t="str">
        <f>[1]Курск!E264</f>
        <v>Чк</v>
      </c>
      <c r="F95" s="3" t="str">
        <f>[1]Курск!F264</f>
        <v>Взрослые старше 18</v>
      </c>
      <c r="G95" s="3">
        <f>[1]Курск!G264</f>
        <v>160</v>
      </c>
      <c r="H95" s="3">
        <f>[1]Курск!K264</f>
        <v>1</v>
      </c>
      <c r="I95" s="3">
        <f>[1]Курск!N264</f>
        <v>52</v>
      </c>
      <c r="J95" s="3">
        <v>51</v>
      </c>
      <c r="K95" s="3">
        <f>J95-I95</f>
        <v>-1</v>
      </c>
      <c r="L95" s="3" t="s">
        <v>43</v>
      </c>
    </row>
    <row r="96" spans="1:12" x14ac:dyDescent="0.25">
      <c r="A96" s="3">
        <v>95</v>
      </c>
      <c r="B96" s="3" t="str">
        <f>[1]Кожухово!C146</f>
        <v>Медведева Светлана Владимировна</v>
      </c>
      <c r="C96" s="3" t="s">
        <v>35</v>
      </c>
      <c r="D96" s="3" t="str">
        <f>[1]Кожухово!D146</f>
        <v>Ж</v>
      </c>
      <c r="E96" s="3" t="str">
        <f>[1]Кожухово!E146</f>
        <v>ЧК</v>
      </c>
      <c r="F96" s="3" t="str">
        <f>[1]Кожухово!F146</f>
        <v>Взрослые старше 18 лет</v>
      </c>
      <c r="G96" s="3">
        <f>[1]Кожухово!G146</f>
        <v>165</v>
      </c>
      <c r="H96" s="3">
        <f>[1]Кожухово!K146</f>
        <v>0</v>
      </c>
      <c r="I96" s="3">
        <f>[1]Кожухово!N146</f>
        <v>61</v>
      </c>
      <c r="J96" s="3">
        <v>60</v>
      </c>
      <c r="K96" s="3">
        <f>J96-I96</f>
        <v>-1</v>
      </c>
      <c r="L96" s="3" t="s">
        <v>44</v>
      </c>
    </row>
    <row r="97" spans="1:12" x14ac:dyDescent="0.25">
      <c r="A97" s="3">
        <v>96</v>
      </c>
      <c r="B97" s="3" t="str">
        <f>[1]Сходненская!C260</f>
        <v>Марчук Марина Олеговна</v>
      </c>
      <c r="C97" s="3" t="s">
        <v>34</v>
      </c>
      <c r="D97" s="3" t="str">
        <f>[1]Сходненская!D260</f>
        <v>ж</v>
      </c>
      <c r="E97" s="3" t="str">
        <f>[1]Сходненская!E260</f>
        <v>чк</v>
      </c>
      <c r="F97" s="3" t="str">
        <f>[1]Сходненская!F260</f>
        <v>взрослые старше 18 лет</v>
      </c>
      <c r="G97" s="3">
        <f>[1]Сходненская!G260</f>
        <v>157.4</v>
      </c>
      <c r="H97" s="3">
        <f>[1]Сходненская!K260</f>
        <v>26</v>
      </c>
      <c r="I97" s="3">
        <f>[1]Сходненская!N260</f>
        <v>26</v>
      </c>
      <c r="J97" s="3">
        <v>25</v>
      </c>
      <c r="K97" s="3">
        <f>J97-I97</f>
        <v>-1</v>
      </c>
      <c r="L97" s="3" t="s">
        <v>44</v>
      </c>
    </row>
    <row r="98" spans="1:12" x14ac:dyDescent="0.25">
      <c r="A98" s="3">
        <v>97</v>
      </c>
      <c r="B98" s="3" t="str">
        <f>[1]Курск!C29</f>
        <v xml:space="preserve">Мартынова Екатерина </v>
      </c>
      <c r="C98" s="3" t="s">
        <v>23</v>
      </c>
      <c r="D98" s="3" t="str">
        <f>[1]Курск!D29</f>
        <v>ж</v>
      </c>
      <c r="E98" s="3" t="str">
        <f>[1]Курск!E29</f>
        <v>Чк</v>
      </c>
      <c r="F98" s="3">
        <f>[1]Курск!F29</f>
        <v>0</v>
      </c>
      <c r="G98" s="3">
        <f>[1]Курск!G29</f>
        <v>0</v>
      </c>
      <c r="H98" s="3">
        <f>[1]Курск!K29</f>
        <v>-3</v>
      </c>
      <c r="I98" s="3">
        <f>[1]Курск!N29</f>
        <v>43</v>
      </c>
      <c r="J98" s="3">
        <v>42</v>
      </c>
      <c r="K98" s="3">
        <f>J98-I98</f>
        <v>-1</v>
      </c>
      <c r="L98" s="3" t="s">
        <v>44</v>
      </c>
    </row>
    <row r="99" spans="1:12" x14ac:dyDescent="0.25">
      <c r="A99" s="3">
        <v>98</v>
      </c>
      <c r="B99" s="3" t="str">
        <f>[1]Жулебино!C609</f>
        <v>Манвелова Елизавета</v>
      </c>
      <c r="C99" s="3" t="s">
        <v>10</v>
      </c>
      <c r="D99" s="3" t="str">
        <f>[1]Жулебино!D609</f>
        <v>ж</v>
      </c>
      <c r="E99" s="3" t="str">
        <f>[1]Жулебино!E609</f>
        <v>чк</v>
      </c>
      <c r="F99" s="3" t="str">
        <f>[1]Жулебино!F609</f>
        <v>взрослые старше 18</v>
      </c>
      <c r="G99" s="3">
        <f>[1]Жулебино!G609</f>
        <v>161.69999999999999</v>
      </c>
      <c r="H99" s="3">
        <f>[1]Жулебино!K609</f>
        <v>0</v>
      </c>
      <c r="I99" s="3">
        <f>[1]Жулебино!N609</f>
        <v>30</v>
      </c>
      <c r="J99" s="3">
        <v>29</v>
      </c>
      <c r="K99" s="3">
        <f>J99-I99</f>
        <v>-1</v>
      </c>
      <c r="L99" s="3" t="s">
        <v>44</v>
      </c>
    </row>
    <row r="100" spans="1:12" x14ac:dyDescent="0.25">
      <c r="A100" s="3">
        <v>99</v>
      </c>
      <c r="B100" s="3" t="str">
        <f>[1]Ховрино!C547</f>
        <v>Макарова Инна Джабаровна</v>
      </c>
      <c r="C100" s="3" t="s">
        <v>20</v>
      </c>
      <c r="D100" s="3" t="str">
        <f>[1]Ховрино!D547</f>
        <v>Ж</v>
      </c>
      <c r="E100" s="3" t="str">
        <f>[1]Ховрино!E547</f>
        <v>чк</v>
      </c>
      <c r="F100" s="3" t="str">
        <f>[1]Ховрино!F547</f>
        <v>взрослые старше 18 лет</v>
      </c>
      <c r="G100" s="3">
        <f>[1]Ховрино!G547</f>
        <v>166</v>
      </c>
      <c r="H100" s="3">
        <f>[1]Ховрино!K547</f>
        <v>0</v>
      </c>
      <c r="I100" s="3">
        <f>[1]Ховрино!N547</f>
        <v>31</v>
      </c>
      <c r="J100" s="3">
        <v>30</v>
      </c>
      <c r="K100" s="3">
        <f>J100-I100</f>
        <v>-1</v>
      </c>
      <c r="L100" s="3" t="s">
        <v>44</v>
      </c>
    </row>
    <row r="101" spans="1:12" x14ac:dyDescent="0.25">
      <c r="A101" s="3">
        <v>100</v>
      </c>
      <c r="B101" s="3" t="str">
        <f>'[1]Зеленоград-1'!C353</f>
        <v>Макаров Александр Юрьевич</v>
      </c>
      <c r="C101" s="3" t="s">
        <v>13</v>
      </c>
      <c r="D101" s="3" t="str">
        <f>'[1]Зеленоград-1'!D353</f>
        <v>м</v>
      </c>
      <c r="E101" s="3" t="str">
        <f>'[1]Зеленоград-1'!E353</f>
        <v>ЧК</v>
      </c>
      <c r="F101" s="3" t="str">
        <f>'[1]Зеленоград-1'!F353</f>
        <v>взрослые старше 18</v>
      </c>
      <c r="G101" s="3">
        <f>'[1]Зеленоград-1'!G353</f>
        <v>167.3</v>
      </c>
      <c r="H101" s="3">
        <f>'[1]Зеленоград-1'!K353</f>
        <v>0</v>
      </c>
      <c r="I101" s="3">
        <f>'[1]Зеленоград-1'!N353</f>
        <v>30</v>
      </c>
      <c r="J101" s="3">
        <v>29</v>
      </c>
      <c r="K101" s="3">
        <f>J101-I101</f>
        <v>-1</v>
      </c>
      <c r="L101" s="3" t="s">
        <v>44</v>
      </c>
    </row>
    <row r="102" spans="1:12" x14ac:dyDescent="0.25">
      <c r="A102" s="3">
        <v>101</v>
      </c>
      <c r="B102" s="3" t="str">
        <f>[1]Курск!C335</f>
        <v>Макаркин Александр Александрович</v>
      </c>
      <c r="C102" s="3" t="s">
        <v>23</v>
      </c>
      <c r="D102" s="3" t="str">
        <f>[1]Курск!D335</f>
        <v>м</v>
      </c>
      <c r="E102" s="3" t="str">
        <f>[1]Курск!E335</f>
        <v>чк</v>
      </c>
      <c r="F102" s="3" t="str">
        <f>[1]Курск!F335</f>
        <v>Взрослые старше 18</v>
      </c>
      <c r="G102" s="3">
        <f>[1]Курск!G335</f>
        <v>178</v>
      </c>
      <c r="H102" s="3">
        <f>[1]Курск!K335</f>
        <v>-1</v>
      </c>
      <c r="I102" s="3">
        <f>[1]Курск!N335</f>
        <v>40</v>
      </c>
      <c r="J102" s="3">
        <v>39</v>
      </c>
      <c r="K102" s="3">
        <f>J102-I102</f>
        <v>-1</v>
      </c>
      <c r="L102" s="3" t="s">
        <v>43</v>
      </c>
    </row>
    <row r="103" spans="1:12" x14ac:dyDescent="0.25">
      <c r="A103" s="3">
        <v>102</v>
      </c>
      <c r="B103" s="3" t="str">
        <f>[1]Ховрино!C264</f>
        <v xml:space="preserve">Магомедов Давид </v>
      </c>
      <c r="C103" s="3" t="s">
        <v>20</v>
      </c>
      <c r="D103" s="3" t="str">
        <f>[1]Ховрино!D264</f>
        <v>м</v>
      </c>
      <c r="E103" s="3" t="str">
        <f>[1]Ховрино!E264</f>
        <v xml:space="preserve">Чк </v>
      </c>
      <c r="F103" s="3" t="str">
        <f>[1]Ховрино!F264</f>
        <v>взрослые старше 18 лет</v>
      </c>
      <c r="G103" s="3">
        <f>[1]Ховрино!G264</f>
        <v>174.9</v>
      </c>
      <c r="H103" s="3">
        <f>[1]Ховрино!K264</f>
        <v>29</v>
      </c>
      <c r="I103" s="3">
        <f>[1]Ховрино!N264</f>
        <v>33</v>
      </c>
      <c r="J103" s="3">
        <v>32</v>
      </c>
      <c r="K103" s="3">
        <f>J103-I103</f>
        <v>-1</v>
      </c>
      <c r="L103" s="3" t="s">
        <v>44</v>
      </c>
    </row>
    <row r="104" spans="1:12" x14ac:dyDescent="0.25">
      <c r="A104" s="3">
        <v>103</v>
      </c>
      <c r="B104" s="3" t="str">
        <f>'[1]Зеленоград-2'!C331</f>
        <v>Логинов Максим Андреевич</v>
      </c>
      <c r="C104" s="3" t="s">
        <v>12</v>
      </c>
      <c r="D104" s="3" t="str">
        <f>'[1]Зеленоград-2'!D331</f>
        <v>м</v>
      </c>
      <c r="E104" s="3" t="str">
        <f>'[1]Зеленоград-2'!E331</f>
        <v>Чк</v>
      </c>
      <c r="F104" s="3" t="str">
        <f>'[1]Зеленоград-2'!F331</f>
        <v>взрослые старше 18 лет</v>
      </c>
      <c r="G104" s="3">
        <f>'[1]Зеленоград-2'!G331</f>
        <v>175.5</v>
      </c>
      <c r="H104" s="3">
        <f>'[1]Зеленоград-2'!K331</f>
        <v>0</v>
      </c>
      <c r="I104" s="3">
        <f>'[1]Зеленоград-2'!N331</f>
        <v>39</v>
      </c>
      <c r="J104" s="3">
        <v>38</v>
      </c>
      <c r="K104" s="3">
        <f>J104-I104</f>
        <v>-1</v>
      </c>
      <c r="L104" s="3" t="s">
        <v>44</v>
      </c>
    </row>
    <row r="105" spans="1:12" x14ac:dyDescent="0.25">
      <c r="A105" s="3">
        <v>104</v>
      </c>
      <c r="B105" s="3" t="str">
        <f>'[1]Южное Бутово '!C405</f>
        <v>Левин Лев</v>
      </c>
      <c r="C105" s="3" t="s">
        <v>14</v>
      </c>
      <c r="D105" s="3" t="str">
        <f>'[1]Южное Бутово '!D405</f>
        <v>м</v>
      </c>
      <c r="E105" s="3" t="str">
        <f>'[1]Южное Бутово '!E405</f>
        <v>чк</v>
      </c>
      <c r="F105" s="3" t="str">
        <f>'[1]Южное Бутово '!F405</f>
        <v>взрослые старше 18 лет</v>
      </c>
      <c r="G105" s="3">
        <f>'[1]Южное Бутово '!G405</f>
        <v>175</v>
      </c>
      <c r="H105" s="3">
        <f>'[1]Южное Бутово '!K405</f>
        <v>0</v>
      </c>
      <c r="I105" s="3">
        <f>'[1]Южное Бутово '!N405</f>
        <v>42</v>
      </c>
      <c r="J105" s="3">
        <v>41</v>
      </c>
      <c r="K105" s="3">
        <f>J105-I105</f>
        <v>-1</v>
      </c>
      <c r="L105" s="3" t="s">
        <v>44</v>
      </c>
    </row>
    <row r="106" spans="1:12" x14ac:dyDescent="0.25">
      <c r="A106" s="3">
        <v>105</v>
      </c>
      <c r="B106" s="3" t="str">
        <f>'[1]Зеленоград-2'!C48</f>
        <v xml:space="preserve">Купченко Леонид Леонидович </v>
      </c>
      <c r="C106" s="3" t="s">
        <v>12</v>
      </c>
      <c r="D106" s="3" t="str">
        <f>'[1]Зеленоград-2'!D48</f>
        <v>м</v>
      </c>
      <c r="E106" s="3" t="str">
        <f>'[1]Зеленоград-2'!E48</f>
        <v>Чк</v>
      </c>
      <c r="F106" s="3" t="str">
        <f>'[1]Зеленоград-2'!F48</f>
        <v>взрослые старше 18 лет</v>
      </c>
      <c r="G106" s="3">
        <f>'[1]Зеленоград-2'!G48</f>
        <v>186.3</v>
      </c>
      <c r="H106" s="3">
        <f>'[1]Зеленоград-2'!K48</f>
        <v>35</v>
      </c>
      <c r="I106" s="3">
        <f>'[1]Зеленоград-2'!N48</f>
        <v>37</v>
      </c>
      <c r="J106" s="3">
        <v>36</v>
      </c>
      <c r="K106" s="3">
        <f>J106-I106</f>
        <v>-1</v>
      </c>
      <c r="L106" s="3" t="s">
        <v>44</v>
      </c>
    </row>
    <row r="107" spans="1:12" x14ac:dyDescent="0.25">
      <c r="A107" s="3">
        <v>106</v>
      </c>
      <c r="B107" s="3" t="str">
        <f>'[1]Южное Бутово '!C379</f>
        <v>Кузнецов Николай</v>
      </c>
      <c r="C107" s="3" t="s">
        <v>14</v>
      </c>
      <c r="D107" s="3" t="str">
        <f>'[1]Южное Бутово '!D379</f>
        <v>м</v>
      </c>
      <c r="E107" s="3" t="str">
        <f>'[1]Южное Бутово '!E379</f>
        <v>чк</v>
      </c>
      <c r="F107" s="3" t="str">
        <f>'[1]Южное Бутово '!F379</f>
        <v>взрослые старше 18 лет</v>
      </c>
      <c r="G107" s="3">
        <f>'[1]Южное Бутово '!G379</f>
        <v>167</v>
      </c>
      <c r="H107" s="3">
        <f>'[1]Южное Бутово '!K379</f>
        <v>0</v>
      </c>
      <c r="I107" s="3">
        <f>'[1]Южное Бутово '!N379</f>
        <v>28</v>
      </c>
      <c r="J107" s="3">
        <v>27</v>
      </c>
      <c r="K107" s="3">
        <f>J107-I107</f>
        <v>-1</v>
      </c>
      <c r="L107" s="3" t="s">
        <v>44</v>
      </c>
    </row>
    <row r="108" spans="1:12" x14ac:dyDescent="0.25">
      <c r="A108" s="3">
        <v>107</v>
      </c>
      <c r="B108" s="3" t="str">
        <f>'[1]Южное Бутово '!C301</f>
        <v>Крылов Артем</v>
      </c>
      <c r="C108" s="3" t="s">
        <v>14</v>
      </c>
      <c r="D108" s="3" t="str">
        <f>'[1]Южное Бутово '!D301</f>
        <v>М</v>
      </c>
      <c r="E108" s="3" t="str">
        <f>'[1]Южное Бутово '!E301</f>
        <v>ЧК</v>
      </c>
      <c r="F108" s="3" t="str">
        <f>'[1]Южное Бутово '!F301</f>
        <v>взрослые старше 18 лет</v>
      </c>
      <c r="G108" s="3">
        <f>'[1]Южное Бутово '!G301</f>
        <v>177.2</v>
      </c>
      <c r="H108" s="3">
        <f>'[1]Южное Бутово '!K301</f>
        <v>0</v>
      </c>
      <c r="I108" s="3">
        <f>'[1]Южное Бутово '!N301</f>
        <v>49</v>
      </c>
      <c r="J108" s="3">
        <v>48</v>
      </c>
      <c r="K108" s="3">
        <f>J108-I108</f>
        <v>-1</v>
      </c>
      <c r="L108" s="3" t="s">
        <v>44</v>
      </c>
    </row>
    <row r="109" spans="1:12" x14ac:dyDescent="0.25">
      <c r="A109" s="3">
        <v>108</v>
      </c>
      <c r="B109" s="3" t="str">
        <f>[1]Люберцы!C433</f>
        <v>Красова Наталия Алексеевна</v>
      </c>
      <c r="C109" s="3" t="s">
        <v>27</v>
      </c>
      <c r="D109" s="3" t="str">
        <f>[1]Люберцы!D433</f>
        <v>ж</v>
      </c>
      <c r="E109" s="3" t="str">
        <f>[1]Люберцы!E433</f>
        <v>Чк</v>
      </c>
      <c r="F109" s="3" t="str">
        <f>[1]Люберцы!F433</f>
        <v>взрослые старше 18 лет</v>
      </c>
      <c r="G109" s="3">
        <f>[1]Люберцы!G433</f>
        <v>168</v>
      </c>
      <c r="H109" s="3">
        <f>[1]Люберцы!K433</f>
        <v>1</v>
      </c>
      <c r="I109" s="3">
        <f>[1]Люберцы!N433</f>
        <v>36</v>
      </c>
      <c r="J109" s="3">
        <f>[1]Люберцы!N434</f>
        <v>35</v>
      </c>
      <c r="K109" s="3">
        <f>J109-I109</f>
        <v>-1</v>
      </c>
      <c r="L109" s="3" t="s">
        <v>44</v>
      </c>
    </row>
    <row r="110" spans="1:12" x14ac:dyDescent="0.25">
      <c r="A110" s="3">
        <v>109</v>
      </c>
      <c r="B110" s="3" t="str">
        <f>'[1]Зеленоград-1'!C269</f>
        <v>Кравцова Глафира Александровна</v>
      </c>
      <c r="C110" s="3" t="s">
        <v>13</v>
      </c>
      <c r="D110" s="3" t="str">
        <f>'[1]Зеленоград-1'!D269</f>
        <v>ж</v>
      </c>
      <c r="E110" s="3" t="str">
        <f>'[1]Зеленоград-1'!E269</f>
        <v>сотрудник</v>
      </c>
      <c r="F110" s="3" t="str">
        <f>'[1]Зеленоград-1'!F269</f>
        <v xml:space="preserve">взрослые старше 18 </v>
      </c>
      <c r="G110" s="3">
        <f>'[1]Зеленоград-1'!G269</f>
        <v>167</v>
      </c>
      <c r="H110" s="3">
        <f>'[1]Зеленоград-1'!K269</f>
        <v>0</v>
      </c>
      <c r="I110" s="3">
        <f>'[1]Зеленоград-1'!N269</f>
        <v>25</v>
      </c>
      <c r="J110" s="3">
        <v>24</v>
      </c>
      <c r="K110" s="3">
        <f>J110-I110</f>
        <v>-1</v>
      </c>
      <c r="L110" s="3" t="s">
        <v>44</v>
      </c>
    </row>
    <row r="111" spans="1:12" x14ac:dyDescent="0.25">
      <c r="A111" s="3">
        <v>110</v>
      </c>
      <c r="B111" s="9" t="s">
        <v>57</v>
      </c>
      <c r="C111" s="3" t="s">
        <v>25</v>
      </c>
      <c r="D111" s="3" t="str">
        <f>[1]Люблино!D69</f>
        <v>м</v>
      </c>
      <c r="E111" s="3" t="str">
        <f>[1]Люблино!E69</f>
        <v>ЧК</v>
      </c>
      <c r="F111" s="3" t="str">
        <f>[1]Люблино!F69</f>
        <v>взрослые старше 18 лет</v>
      </c>
      <c r="G111" s="3">
        <f>[1]Люблино!G69</f>
        <v>193.7</v>
      </c>
      <c r="H111" s="3">
        <f>[1]Люблино!K69</f>
        <v>0</v>
      </c>
      <c r="I111" s="3">
        <f>[1]Люблино!N69</f>
        <v>30</v>
      </c>
      <c r="J111" s="3">
        <v>29</v>
      </c>
      <c r="K111" s="3">
        <f>J111-I111</f>
        <v>-1</v>
      </c>
      <c r="L111" s="3" t="s">
        <v>44</v>
      </c>
    </row>
    <row r="112" spans="1:12" x14ac:dyDescent="0.25">
      <c r="A112" s="3">
        <v>111</v>
      </c>
      <c r="B112" s="3" t="str">
        <f>[1]Люберцы!C633</f>
        <v>Коршунова Варвара Владимировна</v>
      </c>
      <c r="C112" s="3" t="s">
        <v>27</v>
      </c>
      <c r="D112" s="3" t="str">
        <f>[1]Люберцы!D633</f>
        <v>ж</v>
      </c>
      <c r="E112" s="3" t="str">
        <f>[1]Люберцы!E633</f>
        <v>чк</v>
      </c>
      <c r="F112" s="3" t="str">
        <f>[1]Люберцы!F633</f>
        <v>взрослые старше 18 лет</v>
      </c>
      <c r="G112" s="3">
        <f>[1]Люберцы!G633</f>
        <v>172.6</v>
      </c>
      <c r="H112" s="3">
        <f>[1]Люберцы!K633</f>
        <v>38</v>
      </c>
      <c r="I112" s="3">
        <f>[1]Люберцы!N633</f>
        <v>38</v>
      </c>
      <c r="J112" s="3">
        <v>37</v>
      </c>
      <c r="K112" s="3">
        <f>J112-I112</f>
        <v>-1</v>
      </c>
      <c r="L112" s="3" t="s">
        <v>43</v>
      </c>
    </row>
    <row r="113" spans="1:12" x14ac:dyDescent="0.25">
      <c r="A113" s="3">
        <v>112</v>
      </c>
      <c r="B113" s="3" t="str">
        <f>[1]Кожухово!C29</f>
        <v>Коршенко Вероника Вадимовна</v>
      </c>
      <c r="C113" s="3" t="s">
        <v>35</v>
      </c>
      <c r="D113" s="3" t="str">
        <f>[1]Кожухово!D29</f>
        <v>Ж</v>
      </c>
      <c r="E113" s="3" t="str">
        <f>[1]Кожухово!E29</f>
        <v>ЧК</v>
      </c>
      <c r="F113" s="3" t="str">
        <f>[1]Кожухово!F29</f>
        <v>Взрослые старше 18 лет</v>
      </c>
      <c r="G113" s="3">
        <f>[1]Кожухово!G29</f>
        <v>167</v>
      </c>
      <c r="H113" s="3">
        <f>[1]Кожухово!K29</f>
        <v>-3</v>
      </c>
      <c r="I113" s="3">
        <f>[1]Кожухово!N29</f>
        <v>37</v>
      </c>
      <c r="J113" s="3">
        <f>[1]Кожухово!N34</f>
        <v>36</v>
      </c>
      <c r="K113" s="3">
        <f>J113-I113</f>
        <v>-1</v>
      </c>
      <c r="L113" s="3" t="s">
        <v>44</v>
      </c>
    </row>
    <row r="114" spans="1:12" x14ac:dyDescent="0.25">
      <c r="A114" s="3">
        <v>113</v>
      </c>
      <c r="B114" s="3" t="str">
        <f>[1]Жулебино!C452</f>
        <v>Коротков егор</v>
      </c>
      <c r="C114" s="3" t="s">
        <v>10</v>
      </c>
      <c r="D114" s="3" t="str">
        <f>[1]Жулебино!D452</f>
        <v>м</v>
      </c>
      <c r="E114" s="3" t="str">
        <f>[1]Жулебино!E452</f>
        <v>ЧК</v>
      </c>
      <c r="F114" s="3" t="str">
        <f>[1]Жулебино!F452</f>
        <v>взрослые старше 18</v>
      </c>
      <c r="G114" s="3">
        <f>[1]Жулебино!G452</f>
        <v>177.2</v>
      </c>
      <c r="H114" s="3">
        <f>[1]Жулебино!K452</f>
        <v>0</v>
      </c>
      <c r="I114" s="3">
        <v>30</v>
      </c>
      <c r="J114" s="3">
        <v>29</v>
      </c>
      <c r="K114" s="3">
        <f>J114-I114</f>
        <v>-1</v>
      </c>
      <c r="L114" s="3" t="s">
        <v>44</v>
      </c>
    </row>
    <row r="115" spans="1:12" x14ac:dyDescent="0.25">
      <c r="A115" s="3">
        <v>114</v>
      </c>
      <c r="B115" s="3" t="str">
        <f>'[1]Зеленоград-2'!C104</f>
        <v>Корж Александр Александрович</v>
      </c>
      <c r="C115" s="3" t="s">
        <v>12</v>
      </c>
      <c r="D115" s="3" t="str">
        <f>'[1]Зеленоград-2'!D104</f>
        <v>м</v>
      </c>
      <c r="E115" s="3" t="str">
        <f>'[1]Зеленоград-2'!E104</f>
        <v>Чк</v>
      </c>
      <c r="F115" s="3" t="str">
        <f>'[1]Зеленоград-2'!F104</f>
        <v>взрослые старше 18 лет</v>
      </c>
      <c r="G115" s="3">
        <f>'[1]Зеленоград-2'!G104</f>
        <v>188.9</v>
      </c>
      <c r="H115" s="3">
        <f>'[1]Зеленоград-2'!K104</f>
        <v>60</v>
      </c>
      <c r="I115" s="3">
        <f>'[1]Зеленоград-2'!N104</f>
        <v>64</v>
      </c>
      <c r="J115" s="3">
        <v>63</v>
      </c>
      <c r="K115" s="3">
        <f>J115-I115</f>
        <v>-1</v>
      </c>
      <c r="L115" s="3" t="s">
        <v>44</v>
      </c>
    </row>
    <row r="116" spans="1:12" x14ac:dyDescent="0.25">
      <c r="A116" s="3">
        <v>115</v>
      </c>
      <c r="B116" s="3" t="str">
        <f>[1]Краснодар!C358</f>
        <v>Козьмин Дмитрий Ростиславович</v>
      </c>
      <c r="C116" s="3" t="s">
        <v>26</v>
      </c>
      <c r="D116" s="3" t="str">
        <f>[1]Краснодар!D358</f>
        <v>Муж</v>
      </c>
      <c r="E116" s="3" t="str">
        <f>[1]Краснодар!E358</f>
        <v>ЧК</v>
      </c>
      <c r="F116" s="3" t="str">
        <f>[1]Краснодар!F358</f>
        <v>взрослый</v>
      </c>
      <c r="G116" s="3">
        <f>[1]Краснодар!G358</f>
        <v>172</v>
      </c>
      <c r="H116" s="3">
        <f>[1]Краснодар!K358</f>
        <v>0</v>
      </c>
      <c r="I116" s="3">
        <f>[1]Краснодар!N358</f>
        <v>44</v>
      </c>
      <c r="J116" s="3">
        <f>[1]Краснодар!N359</f>
        <v>43</v>
      </c>
      <c r="K116" s="3">
        <f>J116-I116</f>
        <v>-1</v>
      </c>
      <c r="L116" s="3" t="s">
        <v>44</v>
      </c>
    </row>
    <row r="117" spans="1:12" x14ac:dyDescent="0.25">
      <c r="A117" s="3">
        <v>116</v>
      </c>
      <c r="B117" s="3" t="str">
        <f>[1]Куркино!C171</f>
        <v xml:space="preserve">Климашевская Екатерина </v>
      </c>
      <c r="C117" s="3" t="s">
        <v>22</v>
      </c>
      <c r="D117" s="3" t="str">
        <f>[1]Куркино!D171</f>
        <v>Ж</v>
      </c>
      <c r="E117" s="3" t="str">
        <f>[1]Куркино!E171</f>
        <v>Сотрудник</v>
      </c>
      <c r="F117" s="3" t="str">
        <f>[1]Куркино!F171</f>
        <v>взрослые старше 18лет</v>
      </c>
      <c r="G117" s="3">
        <f>[1]Куркино!G171</f>
        <v>164</v>
      </c>
      <c r="H117" s="3">
        <f>[1]Куркино!K171</f>
        <v>0</v>
      </c>
      <c r="I117" s="3">
        <f>[1]Куркино!N171</f>
        <v>39</v>
      </c>
      <c r="J117" s="3">
        <v>38</v>
      </c>
      <c r="K117" s="3">
        <f>J117-I117</f>
        <v>-1</v>
      </c>
      <c r="L117" s="3" t="s">
        <v>44</v>
      </c>
    </row>
    <row r="118" spans="1:12" x14ac:dyDescent="0.25">
      <c r="A118" s="3">
        <v>117</v>
      </c>
      <c r="B118" s="3" t="str">
        <f>[1]Курск!C186</f>
        <v>Кичигина Любовь Николаевна</v>
      </c>
      <c r="C118" s="3" t="s">
        <v>23</v>
      </c>
      <c r="D118" s="3" t="str">
        <f>[1]Курск!D186</f>
        <v>ж</v>
      </c>
      <c r="E118" s="3" t="str">
        <f>[1]Курск!E186</f>
        <v>Чк</v>
      </c>
      <c r="F118" s="3" t="str">
        <f>[1]Курск!F186</f>
        <v>Взрослые старше 18</v>
      </c>
      <c r="G118" s="3">
        <f>[1]Курск!G186</f>
        <v>164</v>
      </c>
      <c r="H118" s="3">
        <f>[1]Курск!K186</f>
        <v>-2</v>
      </c>
      <c r="I118" s="3">
        <f>[1]Курск!N186</f>
        <v>42</v>
      </c>
      <c r="J118" s="3">
        <f>[1]Курск!N188</f>
        <v>41</v>
      </c>
      <c r="K118" s="3">
        <f>J118-I118</f>
        <v>-1</v>
      </c>
      <c r="L118" s="3" t="s">
        <v>44</v>
      </c>
    </row>
    <row r="119" spans="1:12" x14ac:dyDescent="0.25">
      <c r="A119" s="3">
        <v>118</v>
      </c>
      <c r="B119" s="3" t="str">
        <f>[1]Жулебино!C100</f>
        <v>Китайкин Сергей</v>
      </c>
      <c r="C119" s="3" t="s">
        <v>10</v>
      </c>
      <c r="D119" s="3" t="str">
        <f>[1]Жулебино!D100</f>
        <v>м</v>
      </c>
      <c r="E119" s="3" t="str">
        <f>[1]Жулебино!E100</f>
        <v>сотрудник</v>
      </c>
      <c r="F119" s="3" t="str">
        <f>[1]Жулебино!F100</f>
        <v>взрослые старше 18</v>
      </c>
      <c r="G119" s="3">
        <f>[1]Жулебино!G100</f>
        <v>180.1</v>
      </c>
      <c r="H119" s="3">
        <f>[1]Жулебино!K100</f>
        <v>0</v>
      </c>
      <c r="I119" s="3">
        <f>[1]Жулебино!N100</f>
        <v>40</v>
      </c>
      <c r="J119" s="3">
        <f>[1]Жулебино!N101</f>
        <v>39</v>
      </c>
      <c r="K119" s="3">
        <f>J119-I119</f>
        <v>-1</v>
      </c>
      <c r="L119" s="3" t="s">
        <v>44</v>
      </c>
    </row>
    <row r="120" spans="1:12" x14ac:dyDescent="0.25">
      <c r="A120" s="3">
        <v>119</v>
      </c>
      <c r="B120" s="3" t="str">
        <f>[1]Оренбург!C424</f>
        <v>Киселева Екатерина Валерьевна</v>
      </c>
      <c r="C120" s="3" t="s">
        <v>30</v>
      </c>
      <c r="D120" s="3" t="str">
        <f>[1]Оренбург!D424</f>
        <v>жен</v>
      </c>
      <c r="E120" s="3" t="str">
        <f>[1]Оренбург!E424</f>
        <v>ЧК</v>
      </c>
      <c r="F120" s="3" t="str">
        <f>[1]Оренбург!F424</f>
        <v>взрослые старше 18 лет</v>
      </c>
      <c r="G120" s="3">
        <f>[1]Оренбург!G424</f>
        <v>165.3</v>
      </c>
      <c r="H120" s="3">
        <f>[1]Оренбург!K424</f>
        <v>-2</v>
      </c>
      <c r="I120" s="3">
        <f>[1]Оренбург!N424</f>
        <v>38</v>
      </c>
      <c r="J120" s="3">
        <v>37</v>
      </c>
      <c r="K120" s="3">
        <f>J120-I120</f>
        <v>-1</v>
      </c>
      <c r="L120" s="3" t="s">
        <v>44</v>
      </c>
    </row>
    <row r="121" spans="1:12" x14ac:dyDescent="0.25">
      <c r="A121" s="3">
        <v>120</v>
      </c>
      <c r="B121" s="3" t="str">
        <f>[1]Курск!C1234</f>
        <v>Кирчак Виктория Вячеславовна</v>
      </c>
      <c r="C121" s="3" t="s">
        <v>23</v>
      </c>
      <c r="D121" s="3">
        <f>[1]Курск!D1234</f>
        <v>0</v>
      </c>
      <c r="E121" s="3" t="str">
        <f>[1]Курск!E1234</f>
        <v>Чк</v>
      </c>
      <c r="F121" s="3" t="str">
        <f>[1]Курск!F1234</f>
        <v xml:space="preserve">взрослые старше 18 </v>
      </c>
      <c r="G121" s="3">
        <f>[1]Курск!G1234</f>
        <v>161</v>
      </c>
      <c r="H121" s="3">
        <f>[1]Курск!K1234</f>
        <v>-2</v>
      </c>
      <c r="I121" s="3">
        <f>[1]Курск!N1234</f>
        <v>25</v>
      </c>
      <c r="J121" s="3">
        <f>[1]Курск!N1236</f>
        <v>24</v>
      </c>
      <c r="K121" s="3">
        <f>J121-I121</f>
        <v>-1</v>
      </c>
      <c r="L121" s="3" t="s">
        <v>44</v>
      </c>
    </row>
    <row r="122" spans="1:12" x14ac:dyDescent="0.25">
      <c r="A122" s="3">
        <v>121</v>
      </c>
      <c r="B122" s="3" t="str">
        <f>[1]Курск!C872</f>
        <v xml:space="preserve">Илющенко (Киселева) Лидия </v>
      </c>
      <c r="C122" s="3" t="s">
        <v>23</v>
      </c>
      <c r="D122" s="3" t="str">
        <f>[1]Курск!D872</f>
        <v>ж</v>
      </c>
      <c r="E122" s="3" t="str">
        <f>[1]Курск!E872</f>
        <v>чк</v>
      </c>
      <c r="F122" s="3" t="str">
        <f>[1]Курск!F872</f>
        <v>взрослые старше 18 лет</v>
      </c>
      <c r="G122" s="3">
        <f>[1]Курск!G872</f>
        <v>170</v>
      </c>
      <c r="H122" s="3">
        <f>[1]Курск!K872</f>
        <v>1</v>
      </c>
      <c r="I122" s="3">
        <f>[1]Курск!N872</f>
        <v>41</v>
      </c>
      <c r="J122" s="3">
        <v>40</v>
      </c>
      <c r="K122" s="3">
        <f>J122-I122</f>
        <v>-1</v>
      </c>
      <c r="L122" s="3" t="s">
        <v>43</v>
      </c>
    </row>
    <row r="123" spans="1:12" x14ac:dyDescent="0.25">
      <c r="A123" s="3">
        <v>122</v>
      </c>
      <c r="B123" s="3" t="str">
        <f>[1]Курск!C543</f>
        <v>илюхин иван игоревич</v>
      </c>
      <c r="C123" s="3" t="s">
        <v>23</v>
      </c>
      <c r="D123" s="3" t="str">
        <f>[1]Курск!D543</f>
        <v>м</v>
      </c>
      <c r="E123" s="3" t="str">
        <f>[1]Курск!E543</f>
        <v>чк</v>
      </c>
      <c r="F123" s="3" t="str">
        <f>[1]Курск!F543</f>
        <v>взрослые 18 старше</v>
      </c>
      <c r="G123" s="3">
        <f>[1]Курск!G543</f>
        <v>0</v>
      </c>
      <c r="H123" s="3">
        <f>[1]Курск!K543</f>
        <v>39</v>
      </c>
      <c r="I123" s="3">
        <f>[1]Курск!N543</f>
        <v>42</v>
      </c>
      <c r="J123" s="3">
        <v>41</v>
      </c>
      <c r="K123" s="3">
        <f>J123-I123</f>
        <v>-1</v>
      </c>
      <c r="L123" s="3" t="s">
        <v>44</v>
      </c>
    </row>
    <row r="124" spans="1:12" x14ac:dyDescent="0.25">
      <c r="A124" s="3">
        <v>123</v>
      </c>
      <c r="B124" s="3" t="str">
        <f>[1]Краснодар!C936</f>
        <v>Игнатенков Иван Викторович</v>
      </c>
      <c r="C124" s="3" t="s">
        <v>26</v>
      </c>
      <c r="D124" s="3" t="str">
        <f>[1]Краснодар!D936</f>
        <v>муж</v>
      </c>
      <c r="E124" s="3" t="str">
        <f>[1]Краснодар!E936</f>
        <v>Чк</v>
      </c>
      <c r="F124" s="3" t="str">
        <f>[1]Краснодар!F936</f>
        <v>взрослый</v>
      </c>
      <c r="G124" s="3">
        <f>[1]Краснодар!G936</f>
        <v>173</v>
      </c>
      <c r="H124" s="3">
        <f>[1]Краснодар!K936</f>
        <v>0</v>
      </c>
      <c r="I124" s="3">
        <f>[1]Краснодар!N936</f>
        <v>34</v>
      </c>
      <c r="J124" s="3">
        <v>33</v>
      </c>
      <c r="K124" s="3">
        <f>J124-I124</f>
        <v>-1</v>
      </c>
      <c r="L124" s="3" t="s">
        <v>44</v>
      </c>
    </row>
    <row r="125" spans="1:12" x14ac:dyDescent="0.25">
      <c r="A125" s="3">
        <v>124</v>
      </c>
      <c r="B125" s="3" t="str">
        <f>[1]Оренбург!C376</f>
        <v>Иванова Татьяна Валерьевна</v>
      </c>
      <c r="C125" s="3" t="s">
        <v>30</v>
      </c>
      <c r="D125" s="3" t="str">
        <f>[1]Оренбург!D376</f>
        <v>жен</v>
      </c>
      <c r="E125" s="3" t="str">
        <f>[1]Оренбург!E376</f>
        <v>Сотрудник</v>
      </c>
      <c r="F125" s="3" t="str">
        <f>[1]Оренбург!F376</f>
        <v>взрослые старше 18 лет</v>
      </c>
      <c r="G125" s="3">
        <f>[1]Оренбург!G376</f>
        <v>162</v>
      </c>
      <c r="H125" s="3">
        <f>[1]Оренбург!K376</f>
        <v>33</v>
      </c>
      <c r="I125" s="3">
        <f>[1]Оренбург!N376</f>
        <v>34</v>
      </c>
      <c r="J125" s="3">
        <v>33</v>
      </c>
      <c r="K125" s="3">
        <f>J125-I125</f>
        <v>-1</v>
      </c>
      <c r="L125" s="3" t="s">
        <v>43</v>
      </c>
    </row>
    <row r="126" spans="1:12" x14ac:dyDescent="0.25">
      <c r="A126" s="3">
        <v>125</v>
      </c>
      <c r="B126" s="3" t="str">
        <f>[1]Ховрино!C238</f>
        <v>Иванов Дмитрий Александрович</v>
      </c>
      <c r="C126" s="3" t="s">
        <v>20</v>
      </c>
      <c r="D126" s="3" t="str">
        <f>[1]Ховрино!D238</f>
        <v>м</v>
      </c>
      <c r="E126" s="3" t="str">
        <f>[1]Ховрино!E238</f>
        <v xml:space="preserve">Чк </v>
      </c>
      <c r="F126" s="3" t="str">
        <f>[1]Ховрино!F238</f>
        <v>взрослые старше 18 лет</v>
      </c>
      <c r="G126" s="3">
        <f>[1]Ховрино!G238</f>
        <v>163.69999999999999</v>
      </c>
      <c r="H126" s="3">
        <f>[1]Ховрино!K238</f>
        <v>0</v>
      </c>
      <c r="I126" s="3">
        <f>[1]Ховрино!N238</f>
        <v>59</v>
      </c>
      <c r="J126" s="3">
        <v>58</v>
      </c>
      <c r="K126" s="3">
        <f>J126-I126</f>
        <v>-1</v>
      </c>
      <c r="L126" s="3" t="s">
        <v>44</v>
      </c>
    </row>
    <row r="127" spans="1:12" x14ac:dyDescent="0.25">
      <c r="A127" s="3">
        <v>126</v>
      </c>
      <c r="B127" s="3" t="str">
        <f>[1]Реутов!C653</f>
        <v>ЗИНУШИН МИХАИЛ ВАЛЕРЬЕВИЧ</v>
      </c>
      <c r="C127" s="3" t="s">
        <v>32</v>
      </c>
      <c r="D127" s="3" t="str">
        <f>[1]Реутов!D653</f>
        <v>м</v>
      </c>
      <c r="E127" s="3" t="str">
        <f>[1]Реутов!E653</f>
        <v>сотрудник</v>
      </c>
      <c r="F127" s="3" t="str">
        <f>[1]Реутов!F653</f>
        <v>взрослые старше 18</v>
      </c>
      <c r="G127" s="3">
        <f>[1]Реутов!G653</f>
        <v>177.6</v>
      </c>
      <c r="H127" s="3">
        <v>0</v>
      </c>
      <c r="I127" s="3">
        <f>[1]Реутов!L653</f>
        <v>35</v>
      </c>
      <c r="J127" s="3">
        <v>34</v>
      </c>
      <c r="K127" s="3">
        <f>J127-I127</f>
        <v>-1</v>
      </c>
      <c r="L127" s="3" t="s">
        <v>44</v>
      </c>
    </row>
    <row r="128" spans="1:12" x14ac:dyDescent="0.25">
      <c r="A128" s="3">
        <v>127</v>
      </c>
      <c r="B128" s="3" t="str">
        <f>[1]Курск!C16</f>
        <v>Журавлёв Евгений</v>
      </c>
      <c r="C128" s="3" t="s">
        <v>23</v>
      </c>
      <c r="D128" s="3" t="str">
        <f>[1]Курск!D16</f>
        <v>м</v>
      </c>
      <c r="E128" s="3" t="str">
        <f>[1]Курск!E16</f>
        <v>Чк</v>
      </c>
      <c r="F128" s="3" t="str">
        <f>[1]Курск!F16</f>
        <v>взрослые старше 18 лет</v>
      </c>
      <c r="G128" s="3">
        <f>[1]Курск!G16</f>
        <v>176</v>
      </c>
      <c r="H128" s="3">
        <f>[1]Курск!K16</f>
        <v>0</v>
      </c>
      <c r="I128" s="3">
        <f>[1]Курск!N16</f>
        <v>45</v>
      </c>
      <c r="J128" s="3">
        <f>[1]Курск!N18</f>
        <v>44</v>
      </c>
      <c r="K128" s="3">
        <f>J128-I128</f>
        <v>-1</v>
      </c>
      <c r="L128" s="3" t="s">
        <v>44</v>
      </c>
    </row>
    <row r="129" spans="1:12" x14ac:dyDescent="0.25">
      <c r="A129" s="3">
        <v>128</v>
      </c>
      <c r="B129" s="3" t="str">
        <f>[1]Курск!C1266</f>
        <v>Ерж Наталья Сергеевна</v>
      </c>
      <c r="C129" s="3" t="s">
        <v>23</v>
      </c>
      <c r="D129" s="3" t="str">
        <f>[1]Курск!D1266</f>
        <v>ж</v>
      </c>
      <c r="E129" s="3" t="str">
        <f>[1]Курск!E1266</f>
        <v>чк</v>
      </c>
      <c r="F129" s="3" t="str">
        <f>[1]Курск!F1266</f>
        <v>взрослые старше 18 лет</v>
      </c>
      <c r="G129" s="3">
        <f>[1]Курск!G1266</f>
        <v>160.4</v>
      </c>
      <c r="H129" s="3">
        <f>[1]Курск!K1266</f>
        <v>1</v>
      </c>
      <c r="I129" s="3">
        <f>[1]Курск!N1266</f>
        <v>45</v>
      </c>
      <c r="J129" s="3">
        <v>44</v>
      </c>
      <c r="K129" s="3">
        <f>J129-I129</f>
        <v>-1</v>
      </c>
      <c r="L129" s="3" t="s">
        <v>43</v>
      </c>
    </row>
    <row r="130" spans="1:12" x14ac:dyDescent="0.25">
      <c r="A130" s="3">
        <v>129</v>
      </c>
      <c r="B130" s="3" t="str">
        <f>[1]Реутов!C250</f>
        <v>Емельянов Александр Михайлович</v>
      </c>
      <c r="C130" s="3" t="s">
        <v>32</v>
      </c>
      <c r="D130" s="3" t="str">
        <f>[1]Реутов!D250</f>
        <v>м</v>
      </c>
      <c r="E130" s="3" t="str">
        <f>[1]Реутов!E250</f>
        <v>ЧК</v>
      </c>
      <c r="F130" s="3" t="str">
        <f>[1]Реутов!F250</f>
        <v xml:space="preserve">взрослые старше 18 </v>
      </c>
      <c r="G130" s="3">
        <f>[1]Реутов!G250</f>
        <v>181.5</v>
      </c>
      <c r="H130" s="3">
        <v>0</v>
      </c>
      <c r="I130" s="3">
        <f>[1]Реутов!L250</f>
        <v>34</v>
      </c>
      <c r="J130" s="3">
        <v>33</v>
      </c>
      <c r="K130" s="3">
        <f>J130-I130</f>
        <v>-1</v>
      </c>
      <c r="L130" s="3" t="s">
        <v>44</v>
      </c>
    </row>
    <row r="131" spans="1:12" x14ac:dyDescent="0.25">
      <c r="A131" s="3">
        <v>130</v>
      </c>
      <c r="B131" s="3" t="s">
        <v>48</v>
      </c>
      <c r="C131" s="3" t="s">
        <v>27</v>
      </c>
      <c r="D131" s="3">
        <f>[1]Люберцы!D328</f>
        <v>0</v>
      </c>
      <c r="E131" s="3" t="str">
        <f>[1]Люберцы!E328</f>
        <v>Чк</v>
      </c>
      <c r="F131" s="3" t="str">
        <f>[1]Люберцы!F328</f>
        <v>взрослые старше 18 лет</v>
      </c>
      <c r="G131" s="3">
        <f>[1]Люберцы!G328</f>
        <v>0</v>
      </c>
      <c r="H131" s="3">
        <f>[1]Люберцы!K328</f>
        <v>0</v>
      </c>
      <c r="I131" s="3">
        <v>30</v>
      </c>
      <c r="J131" s="3">
        <v>29</v>
      </c>
      <c r="K131" s="3">
        <f>J131-I131</f>
        <v>-1</v>
      </c>
      <c r="L131" s="3" t="s">
        <v>44</v>
      </c>
    </row>
    <row r="132" spans="1:12" x14ac:dyDescent="0.25">
      <c r="A132" s="3">
        <v>131</v>
      </c>
      <c r="B132" s="3" t="str">
        <f>[1]Реутов!C535</f>
        <v>ДУБОВЦЕВА ЮЛИЯ СЕРГЕЕВНА</v>
      </c>
      <c r="C132" s="3" t="s">
        <v>32</v>
      </c>
      <c r="D132" s="3" t="str">
        <f>[1]Реутов!D535</f>
        <v>ж</v>
      </c>
      <c r="E132" s="3" t="str">
        <f>[1]Реутов!E535</f>
        <v>ЧК</v>
      </c>
      <c r="F132" s="3" t="str">
        <f>[1]Реутов!F535</f>
        <v>взрослые старше 18</v>
      </c>
      <c r="G132" s="3">
        <f>[1]Реутов!G535</f>
        <v>170.5</v>
      </c>
      <c r="H132" s="3">
        <v>0</v>
      </c>
      <c r="I132" s="3">
        <f>[1]Реутов!L535</f>
        <v>27</v>
      </c>
      <c r="J132" s="3">
        <v>26</v>
      </c>
      <c r="K132" s="3">
        <f>J132-I132</f>
        <v>-1</v>
      </c>
      <c r="L132" s="3" t="s">
        <v>44</v>
      </c>
    </row>
    <row r="133" spans="1:12" x14ac:dyDescent="0.25">
      <c r="A133" s="3">
        <v>132</v>
      </c>
      <c r="B133" s="3" t="str">
        <f>[1]Жулебино!C492</f>
        <v>Дельцова Анастасия Станиславовна</v>
      </c>
      <c r="C133" s="3" t="s">
        <v>10</v>
      </c>
      <c r="D133" s="3" t="str">
        <f>[1]Жулебино!D492</f>
        <v>ж</v>
      </c>
      <c r="E133" s="3" t="str">
        <f>[1]Жулебино!E492</f>
        <v>чк</v>
      </c>
      <c r="F133" s="3" t="str">
        <f>[1]Жулебино!F492</f>
        <v>взрослые старше 18</v>
      </c>
      <c r="G133" s="3">
        <f>[1]Жулебино!G492</f>
        <v>168</v>
      </c>
      <c r="H133" s="3">
        <f>[1]Жулебино!K492</f>
        <v>0</v>
      </c>
      <c r="I133" s="3">
        <f>[1]Жулебино!N492</f>
        <v>37</v>
      </c>
      <c r="J133" s="3">
        <v>36</v>
      </c>
      <c r="K133" s="3">
        <f>J133-I133</f>
        <v>-1</v>
      </c>
      <c r="L133" s="3" t="s">
        <v>44</v>
      </c>
    </row>
    <row r="134" spans="1:12" x14ac:dyDescent="0.25">
      <c r="A134" s="3">
        <v>133</v>
      </c>
      <c r="B134" s="3" t="str">
        <f>[1]Жулебино!C361</f>
        <v>Данченко Андрей</v>
      </c>
      <c r="C134" s="3" t="s">
        <v>10</v>
      </c>
      <c r="D134" s="3" t="str">
        <f>[1]Жулебино!D361</f>
        <v>м</v>
      </c>
      <c r="E134" s="3" t="str">
        <f>[1]Жулебино!E361</f>
        <v>ЧК</v>
      </c>
      <c r="F134" s="3" t="str">
        <f>[1]Жулебино!F361</f>
        <v>взрослые старше 18</v>
      </c>
      <c r="G134" s="3">
        <f>[1]Жулебино!G361</f>
        <v>174.4</v>
      </c>
      <c r="H134" s="3">
        <f>[1]Жулебино!K361</f>
        <v>0</v>
      </c>
      <c r="I134" s="3">
        <f>[1]Жулебино!N361</f>
        <v>52</v>
      </c>
      <c r="J134" s="3">
        <v>51</v>
      </c>
      <c r="K134" s="3">
        <f>J134-I134</f>
        <v>-1</v>
      </c>
      <c r="L134" s="3" t="s">
        <v>44</v>
      </c>
    </row>
    <row r="135" spans="1:12" x14ac:dyDescent="0.25">
      <c r="A135" s="3">
        <v>134</v>
      </c>
      <c r="B135" s="3" t="str">
        <f>[1]Жулебино!C839</f>
        <v xml:space="preserve">Генинг Валерий </v>
      </c>
      <c r="C135" s="3" t="s">
        <v>10</v>
      </c>
      <c r="D135" s="3" t="str">
        <f>[1]Жулебино!D839</f>
        <v>м</v>
      </c>
      <c r="E135" s="3" t="str">
        <f>[1]Жулебино!E839</f>
        <v>чк</v>
      </c>
      <c r="F135" s="3" t="str">
        <f>[1]Жулебино!F839</f>
        <v>взрослые старше 18</v>
      </c>
      <c r="G135" s="3">
        <f>[1]Жулебино!G839</f>
        <v>168.4</v>
      </c>
      <c r="H135" s="3">
        <f>[1]Жулебино!K839</f>
        <v>0</v>
      </c>
      <c r="I135" s="3">
        <f>[1]Жулебино!N839</f>
        <v>57</v>
      </c>
      <c r="J135" s="3">
        <v>56</v>
      </c>
      <c r="K135" s="3">
        <f>J135-I135</f>
        <v>-1</v>
      </c>
      <c r="L135" s="3" t="s">
        <v>44</v>
      </c>
    </row>
    <row r="136" spans="1:12" x14ac:dyDescent="0.25">
      <c r="A136" s="3">
        <v>135</v>
      </c>
      <c r="B136" s="3" t="str">
        <f>[1]Люберцы!C963</f>
        <v>Гельманова Маргарита Олеговна</v>
      </c>
      <c r="C136" s="3" t="s">
        <v>27</v>
      </c>
      <c r="D136" s="3" t="str">
        <f>[1]Люберцы!D963</f>
        <v>ж</v>
      </c>
      <c r="E136" s="3" t="str">
        <f>[1]Люберцы!E963</f>
        <v>ЧК</v>
      </c>
      <c r="F136" s="3" t="str">
        <f>[1]Люберцы!F963</f>
        <v>взрослые старше 18 лет</v>
      </c>
      <c r="G136" s="3">
        <f>[1]Люберцы!G963</f>
        <v>161.80000000000001</v>
      </c>
      <c r="H136" s="3">
        <f>[1]Люберцы!K963</f>
        <v>1</v>
      </c>
      <c r="I136" s="3">
        <f>[1]Люберцы!N963</f>
        <v>32</v>
      </c>
      <c r="J136" s="3">
        <f>[1]Люберцы!N964</f>
        <v>31</v>
      </c>
      <c r="K136" s="3">
        <f>J136-I136</f>
        <v>-1</v>
      </c>
      <c r="L136" s="3" t="s">
        <v>43</v>
      </c>
    </row>
    <row r="137" spans="1:12" x14ac:dyDescent="0.25">
      <c r="A137" s="3">
        <v>136</v>
      </c>
      <c r="B137" s="3" t="str">
        <f>[1]Люберцы!C808</f>
        <v>Выскубов Сергей Иванович</v>
      </c>
      <c r="C137" s="3" t="s">
        <v>27</v>
      </c>
      <c r="D137" s="3" t="str">
        <f>[1]Люберцы!D808</f>
        <v>м</v>
      </c>
      <c r="E137" s="3" t="str">
        <f>[1]Люберцы!E808</f>
        <v>ЧК</v>
      </c>
      <c r="F137" s="3" t="str">
        <f>[1]Люберцы!F808</f>
        <v>взрослые старше 18 лет</v>
      </c>
      <c r="G137" s="3">
        <f>[1]Люберцы!G808</f>
        <v>176.9</v>
      </c>
      <c r="H137" s="3">
        <f>[1]Люберцы!K808</f>
        <v>2</v>
      </c>
      <c r="I137" s="3">
        <f>[1]Люберцы!N808</f>
        <v>39</v>
      </c>
      <c r="J137" s="3">
        <f>[1]Люберцы!N809</f>
        <v>38</v>
      </c>
      <c r="K137" s="3">
        <f>J137-I137</f>
        <v>-1</v>
      </c>
      <c r="L137" s="3" t="s">
        <v>44</v>
      </c>
    </row>
    <row r="138" spans="1:12" x14ac:dyDescent="0.25">
      <c r="A138" s="3">
        <v>137</v>
      </c>
      <c r="B138" s="3" t="str">
        <f>[1]Курск!C517</f>
        <v>Выскубов Евгений</v>
      </c>
      <c r="C138" s="3" t="s">
        <v>23</v>
      </c>
      <c r="D138" s="3" t="str">
        <f>[1]Курск!D517</f>
        <v>м</v>
      </c>
      <c r="E138" s="3" t="str">
        <f>[1]Курск!E517</f>
        <v>чк</v>
      </c>
      <c r="F138" s="3" t="str">
        <f>[1]Курск!F517</f>
        <v>взрослын старше 18 лет</v>
      </c>
      <c r="G138" s="3">
        <f>[1]Курск!G517</f>
        <v>171</v>
      </c>
      <c r="H138" s="3">
        <f>[1]Курск!K517</f>
        <v>65</v>
      </c>
      <c r="I138" s="3">
        <f>[1]Курск!N517</f>
        <v>69</v>
      </c>
      <c r="J138" s="3">
        <f>[1]Курск!N519</f>
        <v>68</v>
      </c>
      <c r="K138" s="3">
        <f>J138-I138</f>
        <v>-1</v>
      </c>
      <c r="L138" s="3" t="s">
        <v>44</v>
      </c>
    </row>
    <row r="139" spans="1:12" x14ac:dyDescent="0.25">
      <c r="A139" s="3">
        <v>138</v>
      </c>
      <c r="B139" s="3" t="str">
        <f>[1]Сходненская!C248</f>
        <v>Воронцов Андрей Юрьквич</v>
      </c>
      <c r="C139" s="3" t="s">
        <v>34</v>
      </c>
      <c r="D139" s="3" t="str">
        <f>[1]Сходненская!D248</f>
        <v>м</v>
      </c>
      <c r="E139" s="3" t="str">
        <f>[1]Сходненская!E248</f>
        <v>чк</v>
      </c>
      <c r="F139" s="3" t="str">
        <f>[1]Сходненская!F248</f>
        <v>взрослые старше 18 лет</v>
      </c>
      <c r="G139" s="3">
        <f>[1]Сходненская!G248</f>
        <v>177.4</v>
      </c>
      <c r="H139" s="3">
        <f>[1]Сходненская!K248</f>
        <v>46</v>
      </c>
      <c r="I139" s="3">
        <f>[1]Сходненская!N248</f>
        <v>51</v>
      </c>
      <c r="J139" s="3">
        <v>50</v>
      </c>
      <c r="K139" s="3">
        <f>J139-I139</f>
        <v>-1</v>
      </c>
      <c r="L139" s="3" t="s">
        <v>44</v>
      </c>
    </row>
    <row r="140" spans="1:12" x14ac:dyDescent="0.25">
      <c r="A140" s="3">
        <v>139</v>
      </c>
      <c r="B140" s="3" t="str">
        <f>[1]Королев!C578</f>
        <v>Володина Екатерина</v>
      </c>
      <c r="C140" s="3" t="s">
        <v>21</v>
      </c>
      <c r="D140" s="3" t="str">
        <f>[1]Королев!D578</f>
        <v>ж</v>
      </c>
      <c r="E140" s="3" t="str">
        <f>[1]Королев!E578</f>
        <v>чк</v>
      </c>
      <c r="F140" s="3" t="str">
        <f>[1]Королев!F578</f>
        <v>взрослые старше 18 лет</v>
      </c>
      <c r="G140" s="3">
        <f>[1]Королев!G578</f>
        <v>170.7</v>
      </c>
      <c r="H140" s="3">
        <f>[1]Королев!K578</f>
        <v>2</v>
      </c>
      <c r="I140" s="3">
        <f>[1]Королев!N578</f>
        <v>36</v>
      </c>
      <c r="J140" s="3">
        <v>35</v>
      </c>
      <c r="K140" s="3">
        <f>J140-I140</f>
        <v>-1</v>
      </c>
      <c r="L140" s="3" t="s">
        <v>44</v>
      </c>
    </row>
    <row r="141" spans="1:12" x14ac:dyDescent="0.25">
      <c r="A141" s="3">
        <v>140</v>
      </c>
      <c r="B141" s="3" t="str">
        <f>[1]Жулебино!C276</f>
        <v>Винтова Анна Вячеславна</v>
      </c>
      <c r="C141" s="3" t="s">
        <v>10</v>
      </c>
      <c r="D141" s="3" t="str">
        <f>[1]Жулебино!D276</f>
        <v>ж</v>
      </c>
      <c r="E141" s="3" t="str">
        <f>[1]Жулебино!E276</f>
        <v>чк</v>
      </c>
      <c r="F141" s="3" t="str">
        <f>[1]Жулебино!F276</f>
        <v>взрослые старше 18</v>
      </c>
      <c r="G141" s="3">
        <f>[1]Жулебино!G276</f>
        <v>174</v>
      </c>
      <c r="H141" s="3">
        <f>[1]Жулебино!K276</f>
        <v>0</v>
      </c>
      <c r="I141" s="3">
        <f>[1]Жулебино!N276</f>
        <v>42</v>
      </c>
      <c r="J141" s="3">
        <v>41</v>
      </c>
      <c r="K141" s="3">
        <f>J141-I141</f>
        <v>-1</v>
      </c>
      <c r="L141" s="3" t="s">
        <v>44</v>
      </c>
    </row>
    <row r="142" spans="1:12" x14ac:dyDescent="0.25">
      <c r="A142" s="3">
        <v>141</v>
      </c>
      <c r="B142" s="3" t="str">
        <f>[1]Самара!D214</f>
        <v>Верченко Светлана Юрьевна</v>
      </c>
      <c r="C142" s="3" t="s">
        <v>33</v>
      </c>
      <c r="D142" s="3" t="str">
        <f>[1]Самара!E214</f>
        <v>жен</v>
      </c>
      <c r="E142" s="3" t="str">
        <f>[1]Самара!F214</f>
        <v>сотр</v>
      </c>
      <c r="F142" s="3" t="str">
        <f>[1]Самара!G214</f>
        <v xml:space="preserve">взрослые старше 18 лет </v>
      </c>
      <c r="G142" s="3">
        <f>[1]Самара!H214</f>
        <v>165.7</v>
      </c>
      <c r="H142" s="3">
        <f>[1]Самара!L214</f>
        <v>0</v>
      </c>
      <c r="I142" s="3">
        <f>[1]Самара!O214</f>
        <v>35</v>
      </c>
      <c r="J142" s="3">
        <v>34</v>
      </c>
      <c r="K142" s="3">
        <f>J142-I142</f>
        <v>-1</v>
      </c>
      <c r="L142" s="3" t="s">
        <v>44</v>
      </c>
    </row>
    <row r="143" spans="1:12" x14ac:dyDescent="0.25">
      <c r="A143" s="3">
        <v>142</v>
      </c>
      <c r="B143" s="3" t="s">
        <v>64</v>
      </c>
      <c r="C143" s="3" t="s">
        <v>15</v>
      </c>
      <c r="D143" s="3" t="s">
        <v>46</v>
      </c>
      <c r="E143" s="3" t="s">
        <v>18</v>
      </c>
      <c r="F143" s="3" t="s">
        <v>19</v>
      </c>
      <c r="G143" s="3">
        <v>173</v>
      </c>
      <c r="H143" s="3">
        <v>3</v>
      </c>
      <c r="I143" s="3">
        <v>18.8</v>
      </c>
      <c r="J143" s="3">
        <v>17.8</v>
      </c>
      <c r="K143" s="3">
        <v>-1</v>
      </c>
      <c r="L143" s="3" t="s">
        <v>44</v>
      </c>
    </row>
    <row r="144" spans="1:12" x14ac:dyDescent="0.25">
      <c r="A144" s="3">
        <v>143</v>
      </c>
      <c r="B144" s="3" t="str">
        <f>[1]Чебоксары!C92</f>
        <v>Важорова Вера Владимировна</v>
      </c>
      <c r="C144" s="3" t="s">
        <v>15</v>
      </c>
      <c r="D144" s="3" t="str">
        <f>[1]Чебоксары!D92</f>
        <v>ж</v>
      </c>
      <c r="E144" s="3" t="str">
        <f>[1]Чебоксары!E92</f>
        <v>ЧК</v>
      </c>
      <c r="F144" s="3" t="str">
        <f>[1]Чебоксары!F92</f>
        <v>взрослые старше 18 лет</v>
      </c>
      <c r="G144" s="3">
        <f>[1]Чебоксары!G92</f>
        <v>163</v>
      </c>
      <c r="H144" s="3">
        <f>[1]Чебоксары!K92</f>
        <v>0</v>
      </c>
      <c r="I144" s="3">
        <f>[1]Чебоксары!N92</f>
        <v>40</v>
      </c>
      <c r="J144" s="3">
        <f>[1]Чебоксары!N94</f>
        <v>39</v>
      </c>
      <c r="K144" s="3">
        <f>J144-I144</f>
        <v>-1</v>
      </c>
      <c r="L144" s="3" t="s">
        <v>44</v>
      </c>
    </row>
    <row r="145" spans="1:12" x14ac:dyDescent="0.25">
      <c r="A145" s="3">
        <v>144</v>
      </c>
      <c r="B145" s="3" t="str">
        <f>[1]Курск!C400</f>
        <v>Булгаков Артем Николаевич</v>
      </c>
      <c r="C145" s="3" t="s">
        <v>23</v>
      </c>
      <c r="D145" s="3" t="str">
        <f>[1]Курск!D400</f>
        <v>м</v>
      </c>
      <c r="E145" s="3" t="str">
        <f>[1]Курск!E400</f>
        <v>Чк</v>
      </c>
      <c r="F145" s="3" t="str">
        <f>[1]Курск!F400</f>
        <v>взрослые старше 18</v>
      </c>
      <c r="G145" s="3">
        <f>[1]Курск!G400</f>
        <v>189</v>
      </c>
      <c r="H145" s="3">
        <f>[1]Курск!K400</f>
        <v>27</v>
      </c>
      <c r="I145" s="3">
        <f>[1]Курск!N400</f>
        <v>32</v>
      </c>
      <c r="J145" s="3">
        <f>[1]Курск!N402</f>
        <v>31</v>
      </c>
      <c r="K145" s="3">
        <f>J145-I145</f>
        <v>-1</v>
      </c>
      <c r="L145" s="3" t="s">
        <v>44</v>
      </c>
    </row>
    <row r="146" spans="1:12" x14ac:dyDescent="0.25">
      <c r="A146" s="3">
        <v>145</v>
      </c>
      <c r="B146" s="3" t="str">
        <f>[1]Реутов!C888</f>
        <v>Буканова Ольга Викторовна</v>
      </c>
      <c r="C146" s="3" t="s">
        <v>32</v>
      </c>
      <c r="D146" s="3" t="str">
        <f>[1]Реутов!D888</f>
        <v>Ж</v>
      </c>
      <c r="E146" s="3" t="str">
        <f>[1]Реутов!E888</f>
        <v>ЧК</v>
      </c>
      <c r="F146" s="3" t="str">
        <f>[1]Реутов!F888</f>
        <v>взрослые старше 18</v>
      </c>
      <c r="G146" s="3">
        <f>[1]Реутов!G888</f>
        <v>168.3</v>
      </c>
      <c r="H146" s="3">
        <v>0</v>
      </c>
      <c r="I146" s="3">
        <f>[1]Реутов!L888</f>
        <v>49</v>
      </c>
      <c r="J146" s="3">
        <v>48</v>
      </c>
      <c r="K146" s="3">
        <f>J146-I146</f>
        <v>-1</v>
      </c>
      <c r="L146" s="3" t="s">
        <v>44</v>
      </c>
    </row>
    <row r="147" spans="1:12" x14ac:dyDescent="0.25">
      <c r="A147" s="3">
        <v>146</v>
      </c>
      <c r="B147" s="3" t="str">
        <f>[1]Реутов!C211</f>
        <v>Бодрова Наталья Николаевна</v>
      </c>
      <c r="C147" s="3" t="s">
        <v>32</v>
      </c>
      <c r="D147" s="3" t="str">
        <f>[1]Реутов!D211</f>
        <v>ж</v>
      </c>
      <c r="E147" s="3" t="str">
        <f>[1]Реутов!E211</f>
        <v>чк</v>
      </c>
      <c r="F147" s="3" t="str">
        <f>[1]Реутов!F211</f>
        <v xml:space="preserve">взрослые старше 18 </v>
      </c>
      <c r="G147" s="3">
        <f>[1]Реутов!G211</f>
        <v>172</v>
      </c>
      <c r="H147" s="3">
        <v>0</v>
      </c>
      <c r="I147" s="3">
        <f>[1]Реутов!L211</f>
        <v>50</v>
      </c>
      <c r="J147" s="3">
        <v>49</v>
      </c>
      <c r="K147" s="3">
        <f>J147-I147</f>
        <v>-1</v>
      </c>
      <c r="L147" s="3" t="s">
        <v>44</v>
      </c>
    </row>
    <row r="148" spans="1:12" x14ac:dyDescent="0.25">
      <c r="A148" s="3">
        <v>147</v>
      </c>
      <c r="B148" s="3" t="str">
        <f>[1]Жулебино!C216</f>
        <v>Богданов Виктор Андреевич</v>
      </c>
      <c r="C148" s="3" t="s">
        <v>10</v>
      </c>
      <c r="D148" s="3" t="str">
        <f>[1]Жулебино!D216</f>
        <v>м</v>
      </c>
      <c r="E148" s="3" t="str">
        <f>[1]Жулебино!E216</f>
        <v>чк</v>
      </c>
      <c r="F148" s="3" t="str">
        <f>[1]Жулебино!F216</f>
        <v>взрослые старше 18</v>
      </c>
      <c r="G148" s="3">
        <f>[1]Жулебино!G216</f>
        <v>175</v>
      </c>
      <c r="H148" s="3">
        <f>[1]Жулебино!K216</f>
        <v>32</v>
      </c>
      <c r="I148" s="3">
        <f>[1]Жулебино!N216</f>
        <v>32</v>
      </c>
      <c r="J148" s="3">
        <v>31</v>
      </c>
      <c r="K148" s="3">
        <f>J148-I148</f>
        <v>-1</v>
      </c>
      <c r="L148" s="3" t="s">
        <v>44</v>
      </c>
    </row>
    <row r="149" spans="1:12" x14ac:dyDescent="0.25">
      <c r="A149" s="3">
        <v>148</v>
      </c>
      <c r="B149" s="3" t="str">
        <f>[1]Жулебино!C790</f>
        <v>Белоус Екатерина Евгеньевна</v>
      </c>
      <c r="C149" s="3" t="s">
        <v>10</v>
      </c>
      <c r="D149" s="3" t="str">
        <f>[1]Жулебино!D790</f>
        <v>ж</v>
      </c>
      <c r="E149" s="3" t="str">
        <f>[1]Жулебино!E790</f>
        <v>чк</v>
      </c>
      <c r="F149" s="3" t="str">
        <f>[1]Жулебино!F790</f>
        <v>взрослые старше 18</v>
      </c>
      <c r="G149" s="3">
        <f>[1]Жулебино!G790</f>
        <v>174.6</v>
      </c>
      <c r="H149" s="3">
        <f>[1]Жулебино!K790</f>
        <v>0</v>
      </c>
      <c r="I149" s="3">
        <f>[1]Жулебино!N790</f>
        <v>45</v>
      </c>
      <c r="J149" s="3">
        <v>44</v>
      </c>
      <c r="K149" s="3">
        <f>J149-I149</f>
        <v>-1</v>
      </c>
      <c r="L149" s="3" t="s">
        <v>44</v>
      </c>
    </row>
    <row r="150" spans="1:12" x14ac:dyDescent="0.25">
      <c r="A150" s="3">
        <v>149</v>
      </c>
      <c r="B150" s="3" t="str">
        <f>[1]Краснодар!C94</f>
        <v>Бекетов Арсен Арсенович</v>
      </c>
      <c r="C150" s="3" t="s">
        <v>26</v>
      </c>
      <c r="D150" s="3" t="str">
        <f>[1]Краснодар!D94</f>
        <v>муж</v>
      </c>
      <c r="E150" s="3" t="str">
        <f>[1]Краснодар!E94</f>
        <v>ЧК</v>
      </c>
      <c r="F150" s="3" t="str">
        <f>[1]Краснодар!F94</f>
        <v>взрослый</v>
      </c>
      <c r="G150" s="3">
        <f>[1]Краснодар!G94</f>
        <v>165</v>
      </c>
      <c r="H150" s="3">
        <f>[1]Краснодар!K94</f>
        <v>3</v>
      </c>
      <c r="I150" s="3">
        <f>[1]Краснодар!N94</f>
        <v>27</v>
      </c>
      <c r="J150" s="3">
        <v>26</v>
      </c>
      <c r="K150" s="3">
        <f>J150-I150</f>
        <v>-1</v>
      </c>
      <c r="L150" s="3" t="s">
        <v>44</v>
      </c>
    </row>
    <row r="151" spans="1:12" x14ac:dyDescent="0.25">
      <c r="A151" s="3">
        <v>150</v>
      </c>
      <c r="B151" s="3" t="str">
        <f>'[1]Южное Бутово '!C431</f>
        <v>Баснин Артем</v>
      </c>
      <c r="C151" s="3" t="s">
        <v>14</v>
      </c>
      <c r="D151" s="3" t="str">
        <f>'[1]Южное Бутово '!D431</f>
        <v>м</v>
      </c>
      <c r="E151" s="3" t="str">
        <f>'[1]Южное Бутово '!E431</f>
        <v>чк</v>
      </c>
      <c r="F151" s="3" t="str">
        <f>'[1]Южное Бутово '!F431</f>
        <v>взрослые старше 18 лет</v>
      </c>
      <c r="G151" s="3">
        <f>'[1]Южное Бутово '!G431</f>
        <v>180</v>
      </c>
      <c r="H151" s="3">
        <f>'[1]Южное Бутово '!K431</f>
        <v>0</v>
      </c>
      <c r="I151" s="3">
        <f>'[1]Южное Бутово '!N431</f>
        <v>46</v>
      </c>
      <c r="J151" s="3">
        <v>45</v>
      </c>
      <c r="K151" s="3">
        <f>J151-I151</f>
        <v>-1</v>
      </c>
      <c r="L151" s="3" t="s">
        <v>44</v>
      </c>
    </row>
    <row r="152" spans="1:12" x14ac:dyDescent="0.25">
      <c r="A152" s="3">
        <v>151</v>
      </c>
      <c r="B152" s="3" t="str">
        <f>[1]Краснодар!C382</f>
        <v>Баранов Вячеслав Андреевич</v>
      </c>
      <c r="C152" s="3" t="s">
        <v>26</v>
      </c>
      <c r="D152" s="3" t="str">
        <f>[1]Краснодар!D382</f>
        <v>Муж</v>
      </c>
      <c r="E152" s="3" t="str">
        <f>[1]Краснодар!E382</f>
        <v xml:space="preserve">Сотрудник </v>
      </c>
      <c r="F152" s="3" t="str">
        <f>[1]Краснодар!F382</f>
        <v>взрослый</v>
      </c>
      <c r="G152" s="3">
        <f>[1]Краснодар!G382</f>
        <v>170</v>
      </c>
      <c r="H152" s="3">
        <f>[1]Краснодар!K382</f>
        <v>0</v>
      </c>
      <c r="I152" s="3">
        <f>[1]Краснодар!N382</f>
        <v>34</v>
      </c>
      <c r="J152" s="3">
        <v>33</v>
      </c>
      <c r="K152" s="3">
        <f>J152-I152</f>
        <v>-1</v>
      </c>
      <c r="L152" s="3" t="s">
        <v>44</v>
      </c>
    </row>
    <row r="153" spans="1:12" x14ac:dyDescent="0.25">
      <c r="A153" s="3">
        <v>152</v>
      </c>
      <c r="B153" s="3" t="str">
        <f>[1]Люберцы!C550</f>
        <v>Балашова Оксана Викторовна</v>
      </c>
      <c r="C153" s="3" t="s">
        <v>27</v>
      </c>
      <c r="D153" s="3" t="str">
        <f>[1]Люберцы!D550</f>
        <v>ж</v>
      </c>
      <c r="E153" s="3" t="str">
        <f>[1]Люберцы!E550</f>
        <v>ЧК</v>
      </c>
      <c r="F153" s="3" t="str">
        <f>[1]Люберцы!F550</f>
        <v>взрослые старше 18 лет</v>
      </c>
      <c r="G153" s="3">
        <f>[1]Люберцы!G550</f>
        <v>166</v>
      </c>
      <c r="H153" s="3">
        <f>[1]Люберцы!K550</f>
        <v>3</v>
      </c>
      <c r="I153" s="3">
        <f>[1]Люберцы!N550</f>
        <v>46</v>
      </c>
      <c r="J153" s="3">
        <v>45</v>
      </c>
      <c r="K153" s="3">
        <f>J153-I153</f>
        <v>-1</v>
      </c>
      <c r="L153" s="3" t="s">
        <v>44</v>
      </c>
    </row>
    <row r="154" spans="1:12" x14ac:dyDescent="0.25">
      <c r="A154" s="3">
        <v>153</v>
      </c>
      <c r="B154" s="3" t="str">
        <f>'[1]Южное Бутово '!C158</f>
        <v>Артеменко Мария</v>
      </c>
      <c r="C154" s="3" t="s">
        <v>14</v>
      </c>
      <c r="D154" s="3" t="str">
        <f>'[1]Южное Бутово '!D158</f>
        <v>ж</v>
      </c>
      <c r="E154" s="3" t="str">
        <f>'[1]Южное Бутово '!E158</f>
        <v>ЧК</v>
      </c>
      <c r="F154" s="3" t="str">
        <f>'[1]Южное Бутово '!F158</f>
        <v>взрослые старше 18 лет</v>
      </c>
      <c r="G154" s="3">
        <f>'[1]Южное Бутово '!G158</f>
        <v>162.80000000000001</v>
      </c>
      <c r="H154" s="3">
        <f>'[1]Южное Бутово '!K158</f>
        <v>0</v>
      </c>
      <c r="I154" s="3">
        <f>'[1]Южное Бутово '!N158</f>
        <v>36</v>
      </c>
      <c r="J154" s="3">
        <v>35</v>
      </c>
      <c r="K154" s="3">
        <f>J154-I154</f>
        <v>-1</v>
      </c>
      <c r="L154" s="3" t="s">
        <v>44</v>
      </c>
    </row>
    <row r="155" spans="1:12" x14ac:dyDescent="0.25">
      <c r="A155" s="3">
        <v>154</v>
      </c>
      <c r="B155" s="3" t="str">
        <f>[1]Курск!C962</f>
        <v>Апанасенок Елена Сергеевна</v>
      </c>
      <c r="C155" s="3" t="s">
        <v>23</v>
      </c>
      <c r="D155" s="3" t="str">
        <f>[1]Курск!D962</f>
        <v>ж</v>
      </c>
      <c r="E155" s="3" t="str">
        <f>[1]Курск!E962</f>
        <v>чк</v>
      </c>
      <c r="F155" s="3" t="str">
        <f>[1]Курск!F962</f>
        <v xml:space="preserve">взрослые старше 18 </v>
      </c>
      <c r="G155" s="3">
        <f>[1]Курск!G962</f>
        <v>173</v>
      </c>
      <c r="H155" s="3">
        <f>[1]Курск!K962</f>
        <v>0</v>
      </c>
      <c r="I155" s="3">
        <f>[1]Курск!N962</f>
        <v>37</v>
      </c>
      <c r="J155" s="3">
        <f>[1]Курск!N964</f>
        <v>36</v>
      </c>
      <c r="K155" s="3">
        <f>J155-I155</f>
        <v>-1</v>
      </c>
      <c r="L155" s="3" t="s">
        <v>44</v>
      </c>
    </row>
    <row r="156" spans="1:12" x14ac:dyDescent="0.25">
      <c r="A156" s="3">
        <v>155</v>
      </c>
      <c r="B156" s="3" t="str">
        <f>[1]Краснодар!C828</f>
        <v>Акимов Максим</v>
      </c>
      <c r="C156" s="3" t="s">
        <v>26</v>
      </c>
      <c r="D156" s="3" t="str">
        <f>[1]Краснодар!D828</f>
        <v>Муж</v>
      </c>
      <c r="E156" s="3" t="str">
        <f>[1]Краснодар!E828</f>
        <v>сотрудник</v>
      </c>
      <c r="F156" s="3" t="str">
        <f>[1]Краснодар!F828</f>
        <v>взрослый</v>
      </c>
      <c r="G156" s="3">
        <f>[1]Краснодар!G828</f>
        <v>173</v>
      </c>
      <c r="H156" s="3">
        <f>[1]Краснодар!K828</f>
        <v>0</v>
      </c>
      <c r="I156" s="3">
        <f>[1]Краснодар!N828</f>
        <v>39</v>
      </c>
      <c r="J156" s="3">
        <v>38</v>
      </c>
      <c r="K156" s="3">
        <f>J156-I156</f>
        <v>-1</v>
      </c>
      <c r="L156" s="3" t="s">
        <v>44</v>
      </c>
    </row>
    <row r="157" spans="1:12" x14ac:dyDescent="0.25">
      <c r="A157" s="3">
        <v>156</v>
      </c>
      <c r="B157" s="3" t="str">
        <f>[1]Курск!C1322</f>
        <v>Авдеева Оксана Павловна</v>
      </c>
      <c r="C157" s="3" t="s">
        <v>23</v>
      </c>
      <c r="D157" s="3" t="str">
        <f>[1]Курск!D1322</f>
        <v>ж</v>
      </c>
      <c r="E157" s="3" t="str">
        <f>[1]Курск!E1322</f>
        <v>чк</v>
      </c>
      <c r="F157" s="3" t="str">
        <f>[1]Курск!F1322</f>
        <v>взрослые старше 18</v>
      </c>
      <c r="G157" s="3">
        <f>[1]Курск!G1322</f>
        <v>162</v>
      </c>
      <c r="H157" s="3">
        <f>[1]Курск!K1322</f>
        <v>-3</v>
      </c>
      <c r="I157" s="3">
        <f>[1]Курск!N1322</f>
        <v>51</v>
      </c>
      <c r="J157" s="3">
        <f>[1]Курск!N1324</f>
        <v>50</v>
      </c>
      <c r="K157" s="3">
        <f>J157-I157</f>
        <v>-1</v>
      </c>
      <c r="L157" s="3" t="s">
        <v>44</v>
      </c>
    </row>
    <row r="158" spans="1:12" x14ac:dyDescent="0.25">
      <c r="A158" s="3">
        <v>157</v>
      </c>
      <c r="B158" s="3" t="str">
        <f>'[1]Южное Бутово '!C327</f>
        <v>Авдеева Екатерина</v>
      </c>
      <c r="C158" s="3" t="s">
        <v>14</v>
      </c>
      <c r="D158" s="3" t="str">
        <f>'[1]Южное Бутово '!D327</f>
        <v>ж</v>
      </c>
      <c r="E158" s="3" t="str">
        <f>'[1]Южное Бутово '!E327</f>
        <v>сотрудник</v>
      </c>
      <c r="F158" s="3" t="str">
        <f>'[1]Южное Бутово '!F327</f>
        <v>взрослые старше 18 лет</v>
      </c>
      <c r="G158" s="3">
        <f>'[1]Южное Бутово '!G327</f>
        <v>169.3</v>
      </c>
      <c r="H158" s="3">
        <f>'[1]Южное Бутово '!K327</f>
        <v>0</v>
      </c>
      <c r="I158" s="3">
        <f>'[1]Южное Бутово '!N327</f>
        <v>29</v>
      </c>
      <c r="J158" s="3">
        <v>28</v>
      </c>
      <c r="K158" s="3">
        <f>J158-I158</f>
        <v>-1</v>
      </c>
      <c r="L158" s="3" t="s">
        <v>44</v>
      </c>
    </row>
    <row r="159" spans="1:12" x14ac:dyDescent="0.25">
      <c r="A159" s="3">
        <v>158</v>
      </c>
      <c r="B159" s="3" t="str">
        <f>[1]Курск!C1170</f>
        <v>Абляхова Юлия Сергеевна</v>
      </c>
      <c r="C159" s="3" t="s">
        <v>23</v>
      </c>
      <c r="D159" s="3" t="str">
        <f>[1]Курск!D1170</f>
        <v>ж</v>
      </c>
      <c r="E159" s="3" t="str">
        <f>[1]Курск!E1170</f>
        <v>чк</v>
      </c>
      <c r="F159" s="3" t="str">
        <f>[1]Курск!F1170</f>
        <v>взрослые старше 18 лет</v>
      </c>
      <c r="G159" s="3">
        <f>[1]Курск!G1170</f>
        <v>168</v>
      </c>
      <c r="H159" s="3">
        <f>[1]Курск!K1170</f>
        <v>-2</v>
      </c>
      <c r="I159" s="3">
        <f>[1]Курск!N1170</f>
        <v>34</v>
      </c>
      <c r="J159" s="3">
        <v>33</v>
      </c>
      <c r="K159" s="3">
        <f>J159-I159</f>
        <v>-1</v>
      </c>
      <c r="L159" s="3" t="s">
        <v>44</v>
      </c>
    </row>
    <row r="160" spans="1:12" x14ac:dyDescent="0.25">
      <c r="A160" s="3">
        <v>159</v>
      </c>
      <c r="B160" s="3" t="str">
        <f>[1]Курск!C988</f>
        <v xml:space="preserve"> Ковалева Надежда Николаевна</v>
      </c>
      <c r="C160" s="3" t="s">
        <v>23</v>
      </c>
      <c r="D160" s="3" t="str">
        <f>[1]Курск!D988</f>
        <v>ж</v>
      </c>
      <c r="E160" s="3" t="str">
        <f>[1]Курск!E988</f>
        <v>чк</v>
      </c>
      <c r="F160" s="3" t="str">
        <f>[1]Курск!F988</f>
        <v>взрослые старше 18 лет</v>
      </c>
      <c r="G160" s="3">
        <f>[1]Курск!G988</f>
        <v>164</v>
      </c>
      <c r="H160" s="3">
        <f>[1]Курск!K988</f>
        <v>1</v>
      </c>
      <c r="I160" s="3">
        <f>[1]Курск!N988</f>
        <v>32</v>
      </c>
      <c r="J160" s="3">
        <v>31</v>
      </c>
      <c r="K160" s="3">
        <f>J160-I160</f>
        <v>-1</v>
      </c>
      <c r="L160" s="3" t="s">
        <v>43</v>
      </c>
    </row>
    <row r="161" spans="1:12" x14ac:dyDescent="0.25">
      <c r="A161" s="3">
        <v>160</v>
      </c>
      <c r="B161" s="3" t="str">
        <f>[1]Краснодар!C768</f>
        <v>Ильюкова Светлана Александровна</v>
      </c>
      <c r="C161" s="3" t="s">
        <v>26</v>
      </c>
      <c r="D161" s="3" t="str">
        <f>[1]Краснодар!D768</f>
        <v>жен</v>
      </c>
      <c r="E161" s="3" t="str">
        <f>[1]Краснодар!E768</f>
        <v xml:space="preserve">Чк </v>
      </c>
      <c r="F161" s="3" t="str">
        <f>[1]Краснодар!F768</f>
        <v>взрослый</v>
      </c>
      <c r="G161" s="3">
        <f>[1]Краснодар!G768</f>
        <v>175</v>
      </c>
      <c r="H161" s="3">
        <f>[1]Краснодар!K768</f>
        <v>0</v>
      </c>
      <c r="I161" s="3">
        <f>[1]Краснодар!N768</f>
        <v>37</v>
      </c>
      <c r="J161" s="3">
        <f>[1]Краснодар!N744</f>
        <v>36</v>
      </c>
      <c r="K161" s="3">
        <v>-1</v>
      </c>
      <c r="L161" s="3" t="s">
        <v>44</v>
      </c>
    </row>
    <row r="162" spans="1:12" x14ac:dyDescent="0.25">
      <c r="A162" s="3">
        <v>161</v>
      </c>
      <c r="B162" s="3" t="str">
        <f>[1]Люберцы!C703</f>
        <v>Локтионов Константин Владимирович</v>
      </c>
      <c r="C162" s="3" t="s">
        <v>27</v>
      </c>
      <c r="D162" s="3" t="str">
        <f>[1]Люберцы!D703</f>
        <v>м</v>
      </c>
      <c r="E162" s="3" t="str">
        <f>[1]Люберцы!E703</f>
        <v>ЧК</v>
      </c>
      <c r="F162" s="3" t="str">
        <f>[1]Люберцы!F703</f>
        <v>взрослые старше 18 лет</v>
      </c>
      <c r="G162" s="3">
        <f>[1]Люберцы!G703</f>
        <v>178</v>
      </c>
      <c r="H162" s="3">
        <f>[1]Люберцы!K703</f>
        <v>4</v>
      </c>
      <c r="I162" s="3">
        <f>[1]Люберцы!N703</f>
        <v>47</v>
      </c>
      <c r="J162" s="3">
        <v>47</v>
      </c>
      <c r="K162" s="3">
        <f>J162-I162</f>
        <v>0</v>
      </c>
      <c r="L162" s="3" t="s">
        <v>44</v>
      </c>
    </row>
    <row r="163" spans="1:12" x14ac:dyDescent="0.25">
      <c r="A163" s="3">
        <v>162</v>
      </c>
      <c r="B163" s="3" t="str">
        <f>[1]Королев!C663</f>
        <v>Бусовцев Алексей Владимирович</v>
      </c>
      <c r="C163" s="3" t="s">
        <v>21</v>
      </c>
      <c r="D163" s="3" t="str">
        <f>[1]Королев!D663</f>
        <v>м</v>
      </c>
      <c r="E163" s="3" t="str">
        <f>[1]Королев!E663</f>
        <v>ЧК</v>
      </c>
      <c r="F163" s="3" t="str">
        <f>[1]Королев!F663</f>
        <v>взрослые старше 18 лет</v>
      </c>
      <c r="G163" s="3">
        <f>[1]Королев!G663</f>
        <v>177.3</v>
      </c>
      <c r="H163" s="3">
        <f>[1]Королев!K663</f>
        <v>-2</v>
      </c>
      <c r="I163" s="3">
        <v>34</v>
      </c>
      <c r="J163" s="3">
        <f>[1]Королев!N664</f>
        <v>34</v>
      </c>
      <c r="K163" s="3">
        <f>J163-I163</f>
        <v>0</v>
      </c>
      <c r="L163" s="3" t="s">
        <v>44</v>
      </c>
    </row>
    <row r="164" spans="1:12" x14ac:dyDescent="0.25">
      <c r="A164" s="3">
        <v>163</v>
      </c>
      <c r="B164" s="3" t="str">
        <f>[1]Курск!C147</f>
        <v>прокопова екатерина Валерьевна</v>
      </c>
      <c r="C164" s="3" t="s">
        <v>23</v>
      </c>
      <c r="D164" s="3" t="str">
        <f>[1]Курск!D147</f>
        <v>ж</v>
      </c>
      <c r="E164" s="3" t="str">
        <f>[1]Курск!E147</f>
        <v>Чк</v>
      </c>
      <c r="F164" s="3" t="str">
        <f>[1]Курск!F147</f>
        <v>Взрослые старше 18</v>
      </c>
      <c r="G164" s="3">
        <f>[1]Курск!G147</f>
        <v>170</v>
      </c>
      <c r="H164" s="3">
        <f>[1]Курск!K147</f>
        <v>2</v>
      </c>
      <c r="I164" s="3">
        <f>[1]Курск!N147</f>
        <v>34</v>
      </c>
      <c r="J164" s="3">
        <v>34</v>
      </c>
      <c r="K164" s="3">
        <f>J164-I164</f>
        <v>0</v>
      </c>
      <c r="L164" s="3" t="s">
        <v>44</v>
      </c>
    </row>
    <row r="165" spans="1:12" x14ac:dyDescent="0.25">
      <c r="A165" s="3">
        <v>164</v>
      </c>
      <c r="B165" s="3" t="str">
        <f>[1]Жулебино!C648</f>
        <v>Янковская Елена</v>
      </c>
      <c r="C165" s="3" t="s">
        <v>10</v>
      </c>
      <c r="D165" s="3" t="str">
        <f>[1]Жулебино!D648</f>
        <v>ж</v>
      </c>
      <c r="E165" s="3" t="str">
        <f>[1]Жулебино!E648</f>
        <v>чк</v>
      </c>
      <c r="F165" s="3" t="str">
        <f>[1]Жулебино!F648</f>
        <v>взрослые старше 18</v>
      </c>
      <c r="G165" s="3">
        <f>[1]Жулебино!G648</f>
        <v>161.4</v>
      </c>
      <c r="H165" s="3">
        <f>[1]Жулебино!K648</f>
        <v>0</v>
      </c>
      <c r="I165" s="3">
        <f>[1]Жулебино!N648</f>
        <v>34</v>
      </c>
      <c r="J165" s="3">
        <f>[1]Жулебино!N649</f>
        <v>34</v>
      </c>
      <c r="K165" s="3">
        <f>J165-I165</f>
        <v>0</v>
      </c>
      <c r="L165" s="3" t="s">
        <v>44</v>
      </c>
    </row>
    <row r="166" spans="1:12" x14ac:dyDescent="0.25">
      <c r="A166" s="3">
        <v>165</v>
      </c>
      <c r="B166" s="3" t="str">
        <f>[1]Самара!D3</f>
        <v>Юрьева Елена Игоревна</v>
      </c>
      <c r="C166" s="3" t="s">
        <v>33</v>
      </c>
      <c r="D166" s="3" t="str">
        <f>[1]Самара!E3</f>
        <v>жен</v>
      </c>
      <c r="E166" s="3" t="str">
        <f>[1]Самара!F3</f>
        <v>чк</v>
      </c>
      <c r="F166" s="3" t="str">
        <f>[1]Самара!G3</f>
        <v xml:space="preserve">взрослые старше 18 лет </v>
      </c>
      <c r="G166" s="3">
        <f>[1]Самара!H3</f>
        <v>166</v>
      </c>
      <c r="H166" s="3">
        <f>[1]Самара!L3</f>
        <v>0</v>
      </c>
      <c r="I166" s="3">
        <f>[1]Самара!O3</f>
        <v>29</v>
      </c>
      <c r="J166" s="3">
        <v>29</v>
      </c>
      <c r="K166" s="3">
        <f>J166-I166</f>
        <v>0</v>
      </c>
      <c r="L166" s="3" t="s">
        <v>44</v>
      </c>
    </row>
    <row r="167" spans="1:12" x14ac:dyDescent="0.25">
      <c r="A167" s="3">
        <v>166</v>
      </c>
      <c r="B167" s="3" t="str">
        <f>[1]Краснодар!C80</f>
        <v>Эртен Игорь Олегович</v>
      </c>
      <c r="C167" s="3" t="s">
        <v>26</v>
      </c>
      <c r="D167" s="3" t="str">
        <f>[1]Краснодар!D80</f>
        <v>муж</v>
      </c>
      <c r="E167" s="3" t="str">
        <f>[1]Краснодар!E80</f>
        <v>Сотрудник</v>
      </c>
      <c r="F167" s="3" t="str">
        <f>[1]Краснодар!F80</f>
        <v>взрослый</v>
      </c>
      <c r="G167" s="3">
        <f>[1]Краснодар!G80</f>
        <v>180</v>
      </c>
      <c r="H167" s="3">
        <f>[1]Краснодар!K80</f>
        <v>0</v>
      </c>
      <c r="I167" s="3">
        <f>[1]Краснодар!N80</f>
        <v>29</v>
      </c>
      <c r="J167" s="3">
        <v>29</v>
      </c>
      <c r="K167" s="3">
        <f>J167-I167</f>
        <v>0</v>
      </c>
      <c r="L167" s="3" t="s">
        <v>44</v>
      </c>
    </row>
    <row r="168" spans="1:12" x14ac:dyDescent="0.25">
      <c r="A168" s="3">
        <v>167</v>
      </c>
      <c r="B168" s="3" t="str">
        <f>[1]Куркино!C41</f>
        <v xml:space="preserve">Шумилова Галина </v>
      </c>
      <c r="C168" s="3" t="s">
        <v>22</v>
      </c>
      <c r="D168" s="3" t="str">
        <f>[1]Куркино!D41</f>
        <v>Ж</v>
      </c>
      <c r="E168" s="3" t="str">
        <f>[1]Куркино!E41</f>
        <v>Сотрудник</v>
      </c>
      <c r="F168" s="3" t="str">
        <f>[1]Куркино!F41</f>
        <v>взрослые старше 18лет</v>
      </c>
      <c r="G168" s="3">
        <f>[1]Куркино!G41</f>
        <v>169</v>
      </c>
      <c r="H168" s="3">
        <f>[1]Куркино!K41</f>
        <v>0</v>
      </c>
      <c r="I168" s="3">
        <f>[1]Куркино!N41</f>
        <v>27</v>
      </c>
      <c r="J168" s="3">
        <f>[1]Куркино!N43</f>
        <v>27</v>
      </c>
      <c r="K168" s="3">
        <f>J168-I168</f>
        <v>0</v>
      </c>
      <c r="L168" s="3" t="s">
        <v>44</v>
      </c>
    </row>
    <row r="169" spans="1:12" x14ac:dyDescent="0.25">
      <c r="A169" s="3">
        <v>168</v>
      </c>
      <c r="B169" s="3" t="str">
        <f>[1]Кожухово!C120</f>
        <v>Шуляк Данил Юрьевич</v>
      </c>
      <c r="C169" s="3" t="s">
        <v>35</v>
      </c>
      <c r="D169" s="3" t="str">
        <f>[1]Кожухово!D120</f>
        <v>М</v>
      </c>
      <c r="E169" s="3" t="str">
        <f>[1]Кожухово!E120</f>
        <v>Сотрудник</v>
      </c>
      <c r="F169" s="3" t="str">
        <f>[1]Кожухово!F120</f>
        <v>Взрослые старше 18 лет</v>
      </c>
      <c r="G169" s="3">
        <f>[1]Кожухово!G120</f>
        <v>182.5</v>
      </c>
      <c r="H169" s="3">
        <f>[1]Кожухово!K120</f>
        <v>0</v>
      </c>
      <c r="I169" s="3">
        <f>[1]Кожухово!N120</f>
        <v>24</v>
      </c>
      <c r="J169" s="3">
        <v>24</v>
      </c>
      <c r="K169" s="3">
        <f>J169-I169</f>
        <v>0</v>
      </c>
      <c r="L169" s="3" t="s">
        <v>44</v>
      </c>
    </row>
    <row r="170" spans="1:12" x14ac:dyDescent="0.25">
      <c r="A170" s="3">
        <v>169</v>
      </c>
      <c r="B170" s="3" t="str">
        <f>[1]Курск!C1282</f>
        <v xml:space="preserve">Шульгина Людмила Алексеевна </v>
      </c>
      <c r="C170" s="3" t="s">
        <v>23</v>
      </c>
      <c r="D170" s="3" t="str">
        <f>[1]Курск!D1282</f>
        <v>ж</v>
      </c>
      <c r="E170" s="3" t="str">
        <f>[1]Курск!E1282</f>
        <v>чк</v>
      </c>
      <c r="F170" s="3" t="str">
        <f>[1]Курск!F1282</f>
        <v>взрослые старше 18 лет</v>
      </c>
      <c r="G170" s="3">
        <f>[1]Курск!G1282</f>
        <v>158</v>
      </c>
      <c r="H170" s="3">
        <f>[1]Курск!K1282</f>
        <v>0</v>
      </c>
      <c r="I170" s="3">
        <f>[1]Курск!N1282</f>
        <v>41</v>
      </c>
      <c r="J170" s="3">
        <v>41</v>
      </c>
      <c r="K170" s="3">
        <f>J170-I170</f>
        <v>0</v>
      </c>
      <c r="L170" s="3" t="s">
        <v>44</v>
      </c>
    </row>
    <row r="171" spans="1:12" x14ac:dyDescent="0.25">
      <c r="A171" s="3">
        <v>170</v>
      </c>
      <c r="B171" s="3" t="str">
        <f>'[1]Южное Бутово '!C171</f>
        <v>Шулешко Вадим</v>
      </c>
      <c r="C171" s="3" t="s">
        <v>14</v>
      </c>
      <c r="D171" s="3" t="str">
        <f>'[1]Южное Бутово '!D171</f>
        <v>м</v>
      </c>
      <c r="E171" s="3" t="str">
        <f>'[1]Южное Бутово '!E171</f>
        <v>ЧК</v>
      </c>
      <c r="F171" s="3" t="str">
        <f>'[1]Южное Бутово '!F171</f>
        <v>взрослые старше 18 лет</v>
      </c>
      <c r="G171" s="3">
        <f>'[1]Южное Бутово '!G171</f>
        <v>182.4</v>
      </c>
      <c r="H171" s="3">
        <f>'[1]Южное Бутово '!K171</f>
        <v>0</v>
      </c>
      <c r="I171" s="3">
        <f>'[1]Южное Бутово '!N171</f>
        <v>48</v>
      </c>
      <c r="J171" s="3">
        <f>'[1]Южное Бутово '!N172</f>
        <v>48</v>
      </c>
      <c r="K171" s="3">
        <f>J171-I171</f>
        <v>0</v>
      </c>
      <c r="L171" s="3" t="s">
        <v>44</v>
      </c>
    </row>
    <row r="172" spans="1:12" x14ac:dyDescent="0.25">
      <c r="A172" s="3">
        <v>171</v>
      </c>
      <c r="B172" s="3" t="str">
        <f>[1]Сходненская!C284</f>
        <v>Шматина Ольга Валентиновна</v>
      </c>
      <c r="C172" s="3" t="s">
        <v>34</v>
      </c>
      <c r="D172" s="3" t="str">
        <f>[1]Сходненская!D284</f>
        <v>ж</v>
      </c>
      <c r="E172" s="3" t="str">
        <f>[1]Сходненская!E284</f>
        <v>чк</v>
      </c>
      <c r="F172" s="3" t="str">
        <f>[1]Сходненская!F284</f>
        <v>взрослые старше 18 лет</v>
      </c>
      <c r="G172" s="3">
        <f>[1]Сходненская!G284</f>
        <v>169.9</v>
      </c>
      <c r="H172" s="3">
        <f>[1]Сходненская!K284</f>
        <v>-1</v>
      </c>
      <c r="I172" s="3">
        <f>[1]Сходненская!N284</f>
        <v>58</v>
      </c>
      <c r="J172" s="3">
        <f>[1]Сходненская!N285</f>
        <v>58</v>
      </c>
      <c r="K172" s="3">
        <f>J172-I172</f>
        <v>0</v>
      </c>
      <c r="L172" s="3" t="s">
        <v>44</v>
      </c>
    </row>
    <row r="173" spans="1:12" x14ac:dyDescent="0.25">
      <c r="A173" s="3">
        <v>172</v>
      </c>
      <c r="B173" s="3" t="str">
        <f>[1]Краснодар!C1008</f>
        <v>Шендин Александр Вячеславович</v>
      </c>
      <c r="C173" s="3" t="s">
        <v>26</v>
      </c>
      <c r="D173" s="3" t="str">
        <f>[1]Краснодар!D1008</f>
        <v>муж</v>
      </c>
      <c r="E173" s="3" t="str">
        <f>[1]Краснодар!E1008</f>
        <v>ЧК</v>
      </c>
      <c r="F173" s="3" t="str">
        <f>[1]Краснодар!F1008</f>
        <v>взрослый</v>
      </c>
      <c r="G173" s="3">
        <f>[1]Краснодар!G1008</f>
        <v>184</v>
      </c>
      <c r="H173" s="3">
        <f>[1]Краснодар!K1008</f>
        <v>0</v>
      </c>
      <c r="I173" s="3">
        <f>[1]Краснодар!N1008</f>
        <v>46</v>
      </c>
      <c r="J173" s="3">
        <v>46</v>
      </c>
      <c r="K173" s="3">
        <f>J173-I173</f>
        <v>0</v>
      </c>
      <c r="L173" s="3" t="s">
        <v>44</v>
      </c>
    </row>
    <row r="174" spans="1:12" x14ac:dyDescent="0.25">
      <c r="A174" s="3">
        <v>173</v>
      </c>
      <c r="B174" s="3" t="str">
        <f>[1]Люберцы!C780</f>
        <v>Шевченко Вероника Валерьевна</v>
      </c>
      <c r="C174" s="3" t="s">
        <v>27</v>
      </c>
      <c r="D174" s="3" t="str">
        <f>[1]Люберцы!D780</f>
        <v>ж</v>
      </c>
      <c r="E174" s="3" t="str">
        <f>[1]Люберцы!E780</f>
        <v>ЧК</v>
      </c>
      <c r="F174" s="3" t="str">
        <f>[1]Люберцы!F780</f>
        <v>взрослые старше 18 лет</v>
      </c>
      <c r="G174" s="3">
        <f>[1]Люберцы!G780</f>
        <v>151</v>
      </c>
      <c r="H174" s="3">
        <f>[1]Люберцы!K780</f>
        <v>2</v>
      </c>
      <c r="I174" s="3">
        <f>[1]Люберцы!N780</f>
        <v>52</v>
      </c>
      <c r="J174" s="3">
        <f>[1]Люберцы!N781</f>
        <v>52</v>
      </c>
      <c r="K174" s="3">
        <f>J174-I174</f>
        <v>0</v>
      </c>
      <c r="L174" s="3" t="s">
        <v>44</v>
      </c>
    </row>
    <row r="175" spans="1:12" x14ac:dyDescent="0.25">
      <c r="A175" s="3">
        <v>174</v>
      </c>
      <c r="B175" s="3" t="str">
        <f>[1]Кожухово!C185</f>
        <v>Шашкова Елена Владимировна</v>
      </c>
      <c r="C175" s="3" t="s">
        <v>35</v>
      </c>
      <c r="D175" s="3" t="str">
        <f>[1]Кожухово!D185</f>
        <v>Ж</v>
      </c>
      <c r="E175" s="3" t="str">
        <f>[1]Кожухово!E185</f>
        <v>ЧК</v>
      </c>
      <c r="F175" s="3" t="str">
        <f>[1]Кожухово!F185</f>
        <v>Взрослые старше 18 лет</v>
      </c>
      <c r="G175" s="3">
        <f>[1]Кожухово!G185</f>
        <v>160</v>
      </c>
      <c r="H175" s="3">
        <f>[1]Кожухово!K185</f>
        <v>0</v>
      </c>
      <c r="I175" s="3">
        <f>[1]Кожухово!N185</f>
        <v>38</v>
      </c>
      <c r="J175" s="3">
        <v>38</v>
      </c>
      <c r="K175" s="3">
        <f>J175-I175</f>
        <v>0</v>
      </c>
      <c r="L175" s="3" t="s">
        <v>44</v>
      </c>
    </row>
    <row r="176" spans="1:12" x14ac:dyDescent="0.25">
      <c r="A176" s="3">
        <v>175</v>
      </c>
      <c r="B176" s="3" t="str">
        <f>[1]Оренбург!C364</f>
        <v>Шаронова Регина Фёдоровна</v>
      </c>
      <c r="C176" s="3" t="s">
        <v>30</v>
      </c>
      <c r="D176" s="3" t="str">
        <f>[1]Оренбург!D364</f>
        <v>Жен</v>
      </c>
      <c r="E176" s="3" t="str">
        <f>[1]Оренбург!E364</f>
        <v>чк</v>
      </c>
      <c r="F176" s="3" t="str">
        <f>[1]Оренбург!F364</f>
        <v>взрослые старше 18 лет</v>
      </c>
      <c r="G176" s="3">
        <f>[1]Оренбург!G364</f>
        <v>156.6</v>
      </c>
      <c r="H176" s="3">
        <f>[1]Оренбург!K364</f>
        <v>31</v>
      </c>
      <c r="I176" s="3">
        <f>[1]Оренбург!N364</f>
        <v>31</v>
      </c>
      <c r="J176" s="3">
        <f>[1]Оренбург!N364</f>
        <v>31</v>
      </c>
      <c r="K176" s="3">
        <f>J176-I176</f>
        <v>0</v>
      </c>
      <c r="L176" s="3" t="s">
        <v>44</v>
      </c>
    </row>
    <row r="177" spans="1:12" x14ac:dyDescent="0.25">
      <c r="A177" s="3">
        <v>176</v>
      </c>
      <c r="B177" s="3" t="str">
        <f>'[1]Зеленоград-2'!C146</f>
        <v>Шарапов Никита Дмитриевич</v>
      </c>
      <c r="C177" s="3" t="s">
        <v>12</v>
      </c>
      <c r="D177" s="3" t="str">
        <f>'[1]Зеленоград-2'!D146</f>
        <v>м</v>
      </c>
      <c r="E177" s="3" t="str">
        <f>'[1]Зеленоград-2'!E146</f>
        <v>Чк</v>
      </c>
      <c r="F177" s="3" t="str">
        <f>'[1]Зеленоград-2'!F146</f>
        <v>взрослые старше 18 лет</v>
      </c>
      <c r="G177" s="3">
        <f>'[1]Зеленоград-2'!G146</f>
        <v>171.9</v>
      </c>
      <c r="H177" s="3">
        <f>'[1]Зеленоград-2'!K146</f>
        <v>0</v>
      </c>
      <c r="I177" s="3">
        <f>'[1]Зеленоград-2'!N146</f>
        <v>15</v>
      </c>
      <c r="J177" s="3">
        <v>15</v>
      </c>
      <c r="K177" s="3">
        <f>J177-I177</f>
        <v>0</v>
      </c>
      <c r="L177" s="3" t="s">
        <v>44</v>
      </c>
    </row>
    <row r="178" spans="1:12" x14ac:dyDescent="0.25">
      <c r="A178" s="3">
        <v>177</v>
      </c>
      <c r="B178" s="3" t="str">
        <f>[1]Курск!C1157</f>
        <v>Чуйкова Наталья Евгеньевна</v>
      </c>
      <c r="C178" s="3" t="s">
        <v>23</v>
      </c>
      <c r="D178" s="3" t="str">
        <f>[1]Курск!D1157</f>
        <v>ж</v>
      </c>
      <c r="E178" s="3" t="str">
        <f>[1]Курск!E1157</f>
        <v>чк</v>
      </c>
      <c r="F178" s="3" t="str">
        <f>[1]Курск!F1157</f>
        <v>взрослые старше 18 лет</v>
      </c>
      <c r="G178" s="3">
        <f>[1]Курск!G1157</f>
        <v>171</v>
      </c>
      <c r="H178" s="3">
        <f>[1]Курск!K1157</f>
        <v>-2</v>
      </c>
      <c r="I178" s="3">
        <f>[1]Курск!N1157</f>
        <v>38</v>
      </c>
      <c r="J178" s="3">
        <v>38</v>
      </c>
      <c r="K178" s="3">
        <f>J178-I178</f>
        <v>0</v>
      </c>
      <c r="L178" s="3" t="s">
        <v>44</v>
      </c>
    </row>
    <row r="179" spans="1:12" x14ac:dyDescent="0.25">
      <c r="A179" s="3">
        <v>178</v>
      </c>
      <c r="B179" s="3" t="str">
        <f>[1]Сходненская!C391</f>
        <v>Чикина Тамара Андреевна</v>
      </c>
      <c r="C179" s="3" t="s">
        <v>34</v>
      </c>
      <c r="D179" s="3" t="str">
        <f>[1]Сходненская!D391</f>
        <v>ж</v>
      </c>
      <c r="E179" s="3" t="str">
        <f>[1]Сходненская!E391</f>
        <v>чк</v>
      </c>
      <c r="F179" s="3" t="str">
        <f>[1]Сходненская!F391</f>
        <v>взрослые старше 18 лет</v>
      </c>
      <c r="G179" s="3">
        <f>[1]Сходненская!G391</f>
        <v>154.1</v>
      </c>
      <c r="H179" s="3">
        <f>[1]Сходненская!K391</f>
        <v>0</v>
      </c>
      <c r="I179" s="3">
        <f>[1]Сходненская!N391</f>
        <v>38</v>
      </c>
      <c r="J179" s="3">
        <f>[1]Сходненская!N392</f>
        <v>38</v>
      </c>
      <c r="K179" s="3">
        <f>J179-I179</f>
        <v>0</v>
      </c>
      <c r="L179" s="3" t="s">
        <v>44</v>
      </c>
    </row>
    <row r="180" spans="1:12" x14ac:dyDescent="0.25">
      <c r="A180" s="3">
        <v>179</v>
      </c>
      <c r="B180" s="3" t="str">
        <f>[1]Королев!C949</f>
        <v>Чехлова Светлана Владимировна</v>
      </c>
      <c r="C180" s="3" t="s">
        <v>21</v>
      </c>
      <c r="D180" s="3" t="str">
        <f>[1]Королев!D949</f>
        <v>ж</v>
      </c>
      <c r="E180" s="3" t="str">
        <f>[1]Королев!E949</f>
        <v>Чк</v>
      </c>
      <c r="F180" s="3" t="str">
        <f>[1]Королев!F949</f>
        <v>взрослые старше 18 лет</v>
      </c>
      <c r="G180" s="3">
        <f>[1]Королев!G949</f>
        <v>164</v>
      </c>
      <c r="H180" s="3">
        <f>[1]Королев!K949</f>
        <v>0</v>
      </c>
      <c r="I180" s="3">
        <f>[1]Королев!N949</f>
        <v>31</v>
      </c>
      <c r="J180" s="3">
        <f>[1]Королев!N950</f>
        <v>34</v>
      </c>
      <c r="K180" s="3">
        <v>0</v>
      </c>
      <c r="L180" s="3" t="s">
        <v>44</v>
      </c>
    </row>
    <row r="181" spans="1:12" x14ac:dyDescent="0.25">
      <c r="A181" s="3">
        <v>180</v>
      </c>
      <c r="B181" s="3" t="str">
        <f>[1]Жулебино!C74</f>
        <v>Черняева Любовь</v>
      </c>
      <c r="C181" s="3" t="s">
        <v>10</v>
      </c>
      <c r="D181" s="3" t="str">
        <f>[1]Жулебино!D74</f>
        <v>ж</v>
      </c>
      <c r="E181" s="3" t="str">
        <f>[1]Жулебино!E74</f>
        <v>ЧК</v>
      </c>
      <c r="F181" s="3" t="str">
        <f>[1]Жулебино!F74</f>
        <v>взрослые старше 18</v>
      </c>
      <c r="G181" s="3">
        <f>[1]Жулебино!G74</f>
        <v>166.6</v>
      </c>
      <c r="H181" s="3">
        <f>[1]Жулебино!K74</f>
        <v>0</v>
      </c>
      <c r="I181" s="3">
        <f>[1]Жулебино!N74</f>
        <v>48</v>
      </c>
      <c r="J181" s="3">
        <v>48</v>
      </c>
      <c r="K181" s="3">
        <f>J181-I181</f>
        <v>0</v>
      </c>
      <c r="L181" s="3" t="s">
        <v>44</v>
      </c>
    </row>
    <row r="182" spans="1:12" x14ac:dyDescent="0.25">
      <c r="A182" s="3">
        <v>181</v>
      </c>
      <c r="B182" s="3" t="str">
        <f>[1]Краснодар!C972</f>
        <v>Чернявский Роман Игоревич</v>
      </c>
      <c r="C182" s="3" t="s">
        <v>26</v>
      </c>
      <c r="D182" s="3" t="str">
        <f>[1]Краснодар!D972</f>
        <v>муж</v>
      </c>
      <c r="E182" s="3" t="str">
        <f>[1]Краснодар!E972</f>
        <v>ЧК</v>
      </c>
      <c r="F182" s="3" t="str">
        <f>[1]Краснодар!F972</f>
        <v>взрослый</v>
      </c>
      <c r="G182" s="3">
        <f>[1]Краснодар!G972</f>
        <v>196</v>
      </c>
      <c r="H182" s="3">
        <f>[1]Краснодар!K972</f>
        <v>0</v>
      </c>
      <c r="I182" s="3">
        <f>[1]Краснодар!N972</f>
        <v>40</v>
      </c>
      <c r="J182" s="3">
        <v>40</v>
      </c>
      <c r="K182" s="3">
        <f>J182-I182</f>
        <v>0</v>
      </c>
      <c r="L182" s="3" t="s">
        <v>44</v>
      </c>
    </row>
    <row r="183" spans="1:12" x14ac:dyDescent="0.25">
      <c r="A183" s="3">
        <v>182</v>
      </c>
      <c r="B183" s="3" t="str">
        <f>[1]Самара!D32</f>
        <v>Черникова Олеся Николаевна</v>
      </c>
      <c r="C183" s="3" t="s">
        <v>33</v>
      </c>
      <c r="D183" s="3" t="str">
        <f>[1]Самара!E32</f>
        <v>жен</v>
      </c>
      <c r="E183" s="3" t="str">
        <f>[1]Самара!F32</f>
        <v>чк</v>
      </c>
      <c r="F183" s="3" t="str">
        <f>[1]Самара!G32</f>
        <v xml:space="preserve">взрослые старше 18 лет </v>
      </c>
      <c r="G183" s="3">
        <f>[1]Самара!H32</f>
        <v>164</v>
      </c>
      <c r="H183" s="3">
        <f>[1]Самара!L32</f>
        <v>0</v>
      </c>
      <c r="I183" s="3">
        <f>[1]Самара!O32</f>
        <v>40</v>
      </c>
      <c r="J183" s="3">
        <v>40</v>
      </c>
      <c r="K183" s="3">
        <f>J183-I183</f>
        <v>0</v>
      </c>
      <c r="L183" s="3" t="s">
        <v>44</v>
      </c>
    </row>
    <row r="184" spans="1:12" x14ac:dyDescent="0.25">
      <c r="A184" s="3">
        <v>183</v>
      </c>
      <c r="B184" s="3" t="str">
        <f>[1]Королев!C871</f>
        <v>Чаркина Мария Арсеньевна</v>
      </c>
      <c r="C184" s="3" t="s">
        <v>21</v>
      </c>
      <c r="D184" s="3" t="str">
        <f>[1]Королев!D871</f>
        <v>ж</v>
      </c>
      <c r="E184" s="3" t="str">
        <f>[1]Королев!E871</f>
        <v>Чк</v>
      </c>
      <c r="F184" s="3" t="str">
        <f>[1]Королев!F871</f>
        <v>взрослые старше 18 лет</v>
      </c>
      <c r="G184" s="3">
        <f>[1]Королев!G871</f>
        <v>157.69999999999999</v>
      </c>
      <c r="H184" s="3">
        <f>[1]Королев!K871</f>
        <v>0</v>
      </c>
      <c r="I184" s="3">
        <f>[1]Королев!N871</f>
        <v>33</v>
      </c>
      <c r="J184" s="3">
        <f>[1]Королев!N872</f>
        <v>32</v>
      </c>
      <c r="K184" s="3">
        <v>0</v>
      </c>
      <c r="L184" s="3" t="s">
        <v>44</v>
      </c>
    </row>
    <row r="185" spans="1:12" x14ac:dyDescent="0.25">
      <c r="A185" s="3">
        <v>184</v>
      </c>
      <c r="B185" s="3" t="str">
        <f>[1]Люблино!C95</f>
        <v>Чагина Наталья Максимовна</v>
      </c>
      <c r="C185" s="3" t="s">
        <v>25</v>
      </c>
      <c r="D185" s="3" t="str">
        <f>[1]Люблино!D95</f>
        <v>ж</v>
      </c>
      <c r="E185" s="3" t="str">
        <f>[1]Люблино!E95</f>
        <v>сотрудник</v>
      </c>
      <c r="F185" s="3" t="str">
        <f>[1]Люблино!F95</f>
        <v>взрослые старше 18 лет</v>
      </c>
      <c r="G185" s="3">
        <f>[1]Люблино!G95</f>
        <v>162.30000000000001</v>
      </c>
      <c r="H185" s="3">
        <f>[1]Люблино!K95</f>
        <v>0</v>
      </c>
      <c r="I185" s="3">
        <f>[1]Люблино!N95</f>
        <v>32</v>
      </c>
      <c r="J185" s="3">
        <f>[1]Люблино!N97</f>
        <v>32</v>
      </c>
      <c r="K185" s="3">
        <f>J185-I185</f>
        <v>0</v>
      </c>
      <c r="L185" s="3" t="s">
        <v>44</v>
      </c>
    </row>
    <row r="186" spans="1:12" x14ac:dyDescent="0.25">
      <c r="A186" s="3">
        <v>185</v>
      </c>
      <c r="B186" s="3" t="str">
        <f>[1]Краснодар!C864</f>
        <v xml:space="preserve">Цицура Дмитрий </v>
      </c>
      <c r="C186" s="3" t="s">
        <v>26</v>
      </c>
      <c r="D186" s="3" t="str">
        <f>[1]Краснодар!D864</f>
        <v>муж</v>
      </c>
      <c r="E186" s="3" t="str">
        <f>[1]Краснодар!E864</f>
        <v>сотрудник</v>
      </c>
      <c r="F186" s="3" t="str">
        <f>[1]Краснодар!F864</f>
        <v>взрослый</v>
      </c>
      <c r="G186" s="3">
        <f>[1]Краснодар!G864</f>
        <v>176.4</v>
      </c>
      <c r="H186" s="3">
        <f>[1]Краснодар!K864</f>
        <v>0</v>
      </c>
      <c r="I186" s="3">
        <f>[1]Краснодар!N864</f>
        <v>26</v>
      </c>
      <c r="J186" s="3">
        <f>[1]Краснодар!N865</f>
        <v>26</v>
      </c>
      <c r="K186" s="3">
        <f>J186-I186</f>
        <v>0</v>
      </c>
      <c r="L186" s="3" t="s">
        <v>44</v>
      </c>
    </row>
    <row r="187" spans="1:12" x14ac:dyDescent="0.25">
      <c r="A187" s="3">
        <v>186</v>
      </c>
      <c r="B187" s="3" t="str">
        <f>[1]Кожухово!C263</f>
        <v>Хохлов Дмитрий Геннадьевич</v>
      </c>
      <c r="C187" s="3" t="s">
        <v>35</v>
      </c>
      <c r="D187" s="3" t="str">
        <f>[1]Кожухово!D263</f>
        <v>М</v>
      </c>
      <c r="E187" s="3" t="str">
        <f>[1]Кожухово!E263</f>
        <v>Сотрудник</v>
      </c>
      <c r="F187" s="3" t="str">
        <f>[1]Кожухово!F263</f>
        <v>Взрослые старше 18 лет</v>
      </c>
      <c r="G187" s="3">
        <f>[1]Кожухово!G263</f>
        <v>194</v>
      </c>
      <c r="H187" s="3">
        <f>[1]Кожухово!K263</f>
        <v>0</v>
      </c>
      <c r="I187" s="3">
        <f>[1]Кожухово!N263</f>
        <v>40</v>
      </c>
      <c r="J187" s="3">
        <f>[1]Кожухово!N268</f>
        <v>40</v>
      </c>
      <c r="K187" s="3">
        <f>J187-I187</f>
        <v>0</v>
      </c>
      <c r="L187" s="3" t="s">
        <v>44</v>
      </c>
    </row>
    <row r="188" spans="1:12" x14ac:dyDescent="0.25">
      <c r="A188" s="3">
        <v>187</v>
      </c>
      <c r="B188" s="3" t="str">
        <f>[1]Королев!C601</f>
        <v xml:space="preserve">Харламова Анна Юрьевна </v>
      </c>
      <c r="C188" s="3" t="s">
        <v>21</v>
      </c>
      <c r="D188" s="3" t="str">
        <f>[1]Королев!D601</f>
        <v>ж</v>
      </c>
      <c r="E188" s="3" t="str">
        <f>[1]Королев!E601</f>
        <v>чк</v>
      </c>
      <c r="F188" s="3" t="str">
        <f>[1]Королев!F601</f>
        <v>взрослые старше 18 лет</v>
      </c>
      <c r="G188" s="3">
        <f>[1]Королев!G601</f>
        <v>172.9</v>
      </c>
      <c r="H188" s="3">
        <f>[1]Королев!K601</f>
        <v>0</v>
      </c>
      <c r="I188" s="3">
        <f>[1]Королев!N601</f>
        <v>38</v>
      </c>
      <c r="J188" s="3">
        <f>[1]Королев!N602</f>
        <v>38</v>
      </c>
      <c r="K188" s="3">
        <f>J188-I188</f>
        <v>0</v>
      </c>
      <c r="L188" s="3" t="s">
        <v>44</v>
      </c>
    </row>
    <row r="189" spans="1:12" x14ac:dyDescent="0.25">
      <c r="A189" s="3">
        <v>188</v>
      </c>
      <c r="B189" s="3" t="str">
        <f>[1]Краснодар!C876</f>
        <v>Ханин Александр</v>
      </c>
      <c r="C189" s="3" t="s">
        <v>26</v>
      </c>
      <c r="D189" s="3" t="str">
        <f>[1]Краснодар!D876</f>
        <v>муж</v>
      </c>
      <c r="E189" s="3" t="str">
        <f>[1]Краснодар!E876</f>
        <v>сотрудник</v>
      </c>
      <c r="F189" s="3" t="str">
        <f>[1]Краснодар!F876</f>
        <v>взрослый</v>
      </c>
      <c r="G189" s="3">
        <f>[1]Краснодар!G876</f>
        <v>182</v>
      </c>
      <c r="H189" s="3">
        <f>[1]Краснодар!K876</f>
        <v>0</v>
      </c>
      <c r="I189" s="3">
        <f>[1]Краснодар!N876</f>
        <v>27</v>
      </c>
      <c r="J189" s="3">
        <f>[1]Краснодар!N877</f>
        <v>27</v>
      </c>
      <c r="K189" s="3">
        <f>J189-I189</f>
        <v>0</v>
      </c>
      <c r="L189" s="3" t="s">
        <v>44</v>
      </c>
    </row>
    <row r="190" spans="1:12" x14ac:dyDescent="0.25">
      <c r="A190" s="3">
        <v>189</v>
      </c>
      <c r="B190" s="3" t="str">
        <f>[1]Люберцы!C498</f>
        <v xml:space="preserve">Фитеров Дмитрий Александрович </v>
      </c>
      <c r="C190" s="3" t="s">
        <v>27</v>
      </c>
      <c r="D190" s="3" t="str">
        <f>[1]Люберцы!D498</f>
        <v>м</v>
      </c>
      <c r="E190" s="3" t="str">
        <f>[1]Люберцы!E498</f>
        <v>ЧК</v>
      </c>
      <c r="F190" s="3" t="str">
        <f>[1]Люберцы!F498</f>
        <v>взрослые старше 18 лет</v>
      </c>
      <c r="G190" s="3">
        <f>[1]Люберцы!G498</f>
        <v>181</v>
      </c>
      <c r="H190" s="3">
        <f>[1]Люберцы!K498</f>
        <v>4</v>
      </c>
      <c r="I190" s="3">
        <f>[1]Люберцы!N498</f>
        <v>40</v>
      </c>
      <c r="J190" s="3">
        <f>[1]Люберцы!N499</f>
        <v>40</v>
      </c>
      <c r="K190" s="3">
        <f>J190-I190</f>
        <v>0</v>
      </c>
      <c r="L190" s="3" t="s">
        <v>44</v>
      </c>
    </row>
    <row r="191" spans="1:12" x14ac:dyDescent="0.25">
      <c r="A191" s="3">
        <v>190</v>
      </c>
      <c r="B191" s="3" t="str">
        <f>[1]Люберцы!C589</f>
        <v>Филиппова Вероника Игоревна</v>
      </c>
      <c r="C191" s="3" t="s">
        <v>27</v>
      </c>
      <c r="D191" s="3" t="str">
        <f>[1]Люберцы!D589</f>
        <v>ж</v>
      </c>
      <c r="E191" s="3" t="str">
        <f>[1]Люберцы!E589</f>
        <v>чк</v>
      </c>
      <c r="F191" s="3" t="str">
        <f>[1]Люберцы!F589</f>
        <v>взрослые старше 18 лет</v>
      </c>
      <c r="G191" s="3">
        <f>[1]Люберцы!G589</f>
        <v>165</v>
      </c>
      <c r="H191" s="3">
        <f>[1]Люберцы!K589</f>
        <v>3</v>
      </c>
      <c r="I191" s="3">
        <f>[1]Люберцы!N589</f>
        <v>40</v>
      </c>
      <c r="J191" s="3">
        <f>[1]Люберцы!N590</f>
        <v>40</v>
      </c>
      <c r="K191" s="3">
        <f>J191-I191</f>
        <v>0</v>
      </c>
      <c r="L191" s="3" t="s">
        <v>44</v>
      </c>
    </row>
    <row r="192" spans="1:12" x14ac:dyDescent="0.25">
      <c r="A192" s="3">
        <v>191</v>
      </c>
      <c r="B192" s="3" t="str">
        <f>[1]Люберцы!C459</f>
        <v xml:space="preserve">Филиппов Сергей Вячеславович </v>
      </c>
      <c r="C192" s="3" t="s">
        <v>27</v>
      </c>
      <c r="D192" s="3" t="str">
        <f>[1]Люберцы!D459</f>
        <v>м</v>
      </c>
      <c r="E192" s="3" t="str">
        <f>[1]Люберцы!E459</f>
        <v>ЧК</v>
      </c>
      <c r="F192" s="3" t="str">
        <f>[1]Люберцы!F459</f>
        <v>взрослые старше 18 лет</v>
      </c>
      <c r="G192" s="3">
        <f>[1]Люберцы!G459</f>
        <v>192.4</v>
      </c>
      <c r="H192" s="3">
        <f>[1]Люберцы!K459</f>
        <v>1</v>
      </c>
      <c r="I192" s="3">
        <f>[1]Люберцы!N459</f>
        <v>31</v>
      </c>
      <c r="J192" s="3">
        <f>[1]Люберцы!N460</f>
        <v>31</v>
      </c>
      <c r="K192" s="3">
        <f>J192-I192</f>
        <v>0</v>
      </c>
      <c r="L192" s="3" t="s">
        <v>44</v>
      </c>
    </row>
    <row r="193" spans="1:12" x14ac:dyDescent="0.25">
      <c r="A193" s="3">
        <v>192</v>
      </c>
      <c r="B193" s="3" t="str">
        <f>[1]Люберцы!C238</f>
        <v>Федосеева Анна Алексеевна</v>
      </c>
      <c r="C193" s="3" t="s">
        <v>27</v>
      </c>
      <c r="D193" s="3" t="str">
        <f>[1]Люберцы!D238</f>
        <v>ж</v>
      </c>
      <c r="E193" s="3" t="str">
        <f>[1]Люберцы!E238</f>
        <v>Чк</v>
      </c>
      <c r="F193" s="3" t="str">
        <f>[1]Люберцы!F238</f>
        <v>взрослые старше 18 лет</v>
      </c>
      <c r="G193" s="3">
        <f>[1]Люберцы!G238</f>
        <v>154</v>
      </c>
      <c r="H193" s="3">
        <f>[1]Люберцы!K238</f>
        <v>0</v>
      </c>
      <c r="I193" s="3">
        <f>[1]Люберцы!N238</f>
        <v>35</v>
      </c>
      <c r="J193" s="3">
        <f>[1]Люберцы!N239</f>
        <v>35</v>
      </c>
      <c r="K193" s="3">
        <f>J193-I193</f>
        <v>0</v>
      </c>
      <c r="L193" s="3" t="s">
        <v>44</v>
      </c>
    </row>
    <row r="194" spans="1:12" x14ac:dyDescent="0.25">
      <c r="A194" s="3">
        <v>193</v>
      </c>
      <c r="B194" s="3" t="str">
        <f>[1]Жулебино!C739</f>
        <v>Фарафонова Наталья Александровна</v>
      </c>
      <c r="C194" s="3" t="s">
        <v>10</v>
      </c>
      <c r="D194" s="3" t="str">
        <f>[1]Жулебино!D739</f>
        <v>ж</v>
      </c>
      <c r="E194" s="3" t="str">
        <f>[1]Жулебино!E739</f>
        <v>чк</v>
      </c>
      <c r="F194" s="3" t="str">
        <f>[1]Жулебино!F739</f>
        <v>взрослые старше 18</v>
      </c>
      <c r="G194" s="3">
        <f>[1]Жулебино!G739</f>
        <v>171</v>
      </c>
      <c r="H194" s="3">
        <f>[1]Жулебино!K739</f>
        <v>1</v>
      </c>
      <c r="I194" s="3">
        <f>[1]Жулебино!N739</f>
        <v>47</v>
      </c>
      <c r="J194" s="3">
        <f>[1]Жулебино!N740</f>
        <v>47</v>
      </c>
      <c r="K194" s="3">
        <f>J194-I194</f>
        <v>0</v>
      </c>
      <c r="L194" s="3" t="s">
        <v>44</v>
      </c>
    </row>
    <row r="195" spans="1:12" x14ac:dyDescent="0.25">
      <c r="A195" s="3">
        <v>194</v>
      </c>
      <c r="B195" s="3" t="str">
        <f>[1]Оренбург!C637</f>
        <v>Утинисова Татьяна Болсыновна</v>
      </c>
      <c r="C195" s="3" t="s">
        <v>30</v>
      </c>
      <c r="D195" s="3" t="str">
        <f>[1]Оренбург!D637</f>
        <v>жен</v>
      </c>
      <c r="E195" s="3" t="str">
        <f>[1]Оренбург!E637</f>
        <v>ЧК</v>
      </c>
      <c r="F195" s="3" t="str">
        <f>[1]Оренбург!F637</f>
        <v>взрослые старше 18 лет</v>
      </c>
      <c r="G195" s="3">
        <f>[1]Оренбург!G637</f>
        <v>162</v>
      </c>
      <c r="H195" s="3">
        <f>[1]Оренбург!K637</f>
        <v>50</v>
      </c>
      <c r="I195" s="3">
        <f>[1]Оренбург!N637</f>
        <v>51</v>
      </c>
      <c r="J195" s="3">
        <f>[1]Оренбург!N637</f>
        <v>51</v>
      </c>
      <c r="K195" s="3">
        <f>J195-I195</f>
        <v>0</v>
      </c>
      <c r="L195" s="3" t="s">
        <v>44</v>
      </c>
    </row>
    <row r="196" spans="1:12" x14ac:dyDescent="0.25">
      <c r="A196" s="3">
        <v>195</v>
      </c>
      <c r="B196" s="3" t="str">
        <f>[1]Оренбург!C329</f>
        <v>Усачев Виталий Владимирович</v>
      </c>
      <c r="C196" s="3" t="s">
        <v>30</v>
      </c>
      <c r="D196" s="3" t="str">
        <f>[1]Оренбург!D329</f>
        <v>Муж</v>
      </c>
      <c r="E196" s="3" t="str">
        <f>[1]Оренбург!E329</f>
        <v>Чк</v>
      </c>
      <c r="F196" s="3" t="str">
        <f>[1]Оренбург!F329</f>
        <v>взрослые старше 18 лет</v>
      </c>
      <c r="G196" s="3">
        <f>[1]Оренбург!G329</f>
        <v>184.5</v>
      </c>
      <c r="H196" s="3">
        <f>[1]Оренбург!K329</f>
        <v>-2</v>
      </c>
      <c r="I196" s="3">
        <f>[1]Оренбург!N329</f>
        <v>39</v>
      </c>
      <c r="J196" s="3">
        <v>39</v>
      </c>
      <c r="K196" s="3">
        <f>J196-I196</f>
        <v>0</v>
      </c>
      <c r="L196" s="3" t="s">
        <v>44</v>
      </c>
    </row>
    <row r="197" spans="1:12" x14ac:dyDescent="0.25">
      <c r="A197" s="3">
        <v>196</v>
      </c>
      <c r="B197" s="3" t="str">
        <f>[1]Реутов!C901</f>
        <v xml:space="preserve">Тюрикова Яна Борисовна </v>
      </c>
      <c r="C197" s="3" t="s">
        <v>32</v>
      </c>
      <c r="D197" s="3" t="str">
        <f>[1]Реутов!D901</f>
        <v>ж</v>
      </c>
      <c r="E197" s="3" t="str">
        <f>[1]Реутов!E901</f>
        <v>чк</v>
      </c>
      <c r="F197" s="3" t="str">
        <f>[1]Реутов!F901</f>
        <v>взрослые старше 18</v>
      </c>
      <c r="G197" s="3">
        <f>[1]Реутов!G901</f>
        <v>168.5</v>
      </c>
      <c r="H197" s="3">
        <v>0</v>
      </c>
      <c r="I197" s="3">
        <f>[1]Реутов!L901</f>
        <v>35</v>
      </c>
      <c r="J197" s="3">
        <f>[1]Реутов!L902</f>
        <v>35</v>
      </c>
      <c r="K197" s="3">
        <f>J197-I197</f>
        <v>0</v>
      </c>
      <c r="L197" s="3" t="s">
        <v>44</v>
      </c>
    </row>
    <row r="198" spans="1:12" x14ac:dyDescent="0.25">
      <c r="A198" s="3">
        <v>197</v>
      </c>
      <c r="B198" s="3" t="str">
        <f>'[1]Южное Бутово '!C522</f>
        <v xml:space="preserve">Трубчаткин Федор </v>
      </c>
      <c r="C198" s="3" t="s">
        <v>14</v>
      </c>
      <c r="D198" s="3" t="str">
        <f>'[1]Южное Бутово '!D522</f>
        <v>м</v>
      </c>
      <c r="E198" s="3" t="str">
        <f>'[1]Южное Бутово '!E522</f>
        <v>чк</v>
      </c>
      <c r="F198" s="3" t="str">
        <f>'[1]Южное Бутово '!F522</f>
        <v>взрослые старше 18 лет</v>
      </c>
      <c r="G198" s="3">
        <f>'[1]Южное Бутово '!G522</f>
        <v>186</v>
      </c>
      <c r="H198" s="3">
        <f>'[1]Южное Бутово '!K522</f>
        <v>0</v>
      </c>
      <c r="I198" s="3">
        <f>'[1]Южное Бутово '!N522</f>
        <v>41</v>
      </c>
      <c r="J198" s="3">
        <f>'[1]Южное Бутово '!N523</f>
        <v>41</v>
      </c>
      <c r="K198" s="3">
        <f>J198-I198</f>
        <v>0</v>
      </c>
      <c r="L198" s="3" t="s">
        <v>44</v>
      </c>
    </row>
    <row r="199" spans="1:12" x14ac:dyDescent="0.25">
      <c r="A199" s="3">
        <v>198</v>
      </c>
      <c r="B199" s="3" t="str">
        <f>[1]Ховрино!C80</f>
        <v xml:space="preserve">Трофимова Марина Юрьевна </v>
      </c>
      <c r="C199" s="3" t="s">
        <v>20</v>
      </c>
      <c r="D199" s="3" t="str">
        <f>[1]Ховрино!D80</f>
        <v>Ж</v>
      </c>
      <c r="E199" s="3" t="str">
        <f>[1]Ховрино!E80</f>
        <v>Чк</v>
      </c>
      <c r="F199" s="3" t="str">
        <f>[1]Ховрино!F80</f>
        <v>взрослые старше 18</v>
      </c>
      <c r="G199" s="3">
        <f>[1]Ховрино!G80</f>
        <v>165.5</v>
      </c>
      <c r="H199" s="3">
        <f>[1]Ховрино!K80</f>
        <v>0</v>
      </c>
      <c r="I199" s="3">
        <f>[1]Ховрино!N80</f>
        <v>64</v>
      </c>
      <c r="J199" s="3">
        <f>[1]Ховрино!N81</f>
        <v>64</v>
      </c>
      <c r="K199" s="3">
        <f>J199-I199</f>
        <v>0</v>
      </c>
      <c r="L199" s="3" t="s">
        <v>44</v>
      </c>
    </row>
    <row r="200" spans="1:12" x14ac:dyDescent="0.25">
      <c r="A200" s="3">
        <v>199</v>
      </c>
      <c r="B200" s="3" t="str">
        <f>[1]Ховрино!C571</f>
        <v>Трофимов Вячеслав Алексеевич</v>
      </c>
      <c r="C200" s="3" t="s">
        <v>20</v>
      </c>
      <c r="D200" s="3" t="str">
        <f>[1]Ховрино!D571</f>
        <v>м</v>
      </c>
      <c r="E200" s="3" t="str">
        <f>[1]Ховрино!E571</f>
        <v>чк</v>
      </c>
      <c r="F200" s="3" t="str">
        <f>[1]Ховрино!F571</f>
        <v xml:space="preserve">подростки 14-17 лет </v>
      </c>
      <c r="G200" s="3">
        <f>[1]Ховрино!G571</f>
        <v>172.7</v>
      </c>
      <c r="H200" s="3">
        <f>[1]Ховрино!K571</f>
        <v>0</v>
      </c>
      <c r="I200" s="3">
        <f>[1]Ховрино!N571</f>
        <v>14</v>
      </c>
      <c r="J200" s="3">
        <f>[1]Ховрино!N572</f>
        <v>14</v>
      </c>
      <c r="K200" s="3">
        <f>J200-I200</f>
        <v>0</v>
      </c>
      <c r="L200" s="3" t="s">
        <v>44</v>
      </c>
    </row>
    <row r="201" spans="1:12" x14ac:dyDescent="0.25">
      <c r="A201" s="3">
        <v>200</v>
      </c>
      <c r="B201" s="3" t="str">
        <f>[1]Краснодар!C334</f>
        <v>Тонян Любовь Сергеевна</v>
      </c>
      <c r="C201" s="3" t="s">
        <v>26</v>
      </c>
      <c r="D201" s="3" t="str">
        <f>[1]Краснодар!D334</f>
        <v>Жен</v>
      </c>
      <c r="E201" s="3" t="str">
        <f>[1]Краснодар!E334</f>
        <v>ЧК</v>
      </c>
      <c r="F201" s="3" t="str">
        <f>[1]Краснодар!F334</f>
        <v>взрослый</v>
      </c>
      <c r="G201" s="3">
        <f>[1]Краснодар!G334</f>
        <v>165</v>
      </c>
      <c r="H201" s="3">
        <f>[1]Краснодар!K334</f>
        <v>0</v>
      </c>
      <c r="I201" s="3">
        <f>[1]Краснодар!N334</f>
        <v>30</v>
      </c>
      <c r="J201" s="3">
        <v>30</v>
      </c>
      <c r="K201" s="3">
        <f>J201-I201</f>
        <v>0</v>
      </c>
      <c r="L201" s="3" t="s">
        <v>44</v>
      </c>
    </row>
    <row r="202" spans="1:12" x14ac:dyDescent="0.25">
      <c r="A202" s="3">
        <v>201</v>
      </c>
      <c r="B202" s="3" t="str">
        <f>[1]Реутов!C325</f>
        <v>Токтарова Наталья Валерьевна</v>
      </c>
      <c r="C202" s="3" t="s">
        <v>32</v>
      </c>
      <c r="D202" s="3" t="str">
        <f>[1]Реутов!D325</f>
        <v>ж</v>
      </c>
      <c r="E202" s="3" t="str">
        <f>[1]Реутов!E325</f>
        <v>ЧК</v>
      </c>
      <c r="F202" s="3" t="str">
        <f>[1]Реутов!F325</f>
        <v xml:space="preserve">взрослые старше 18 </v>
      </c>
      <c r="G202" s="3">
        <f>[1]Реутов!G325</f>
        <v>156</v>
      </c>
      <c r="H202" s="3">
        <v>0</v>
      </c>
      <c r="I202" s="3">
        <f>[1]Реутов!L325</f>
        <v>37</v>
      </c>
      <c r="J202" s="3">
        <f>[1]Реутов!L326</f>
        <v>37</v>
      </c>
      <c r="K202" s="3">
        <f>J202-I202</f>
        <v>0</v>
      </c>
      <c r="L202" s="3" t="s">
        <v>44</v>
      </c>
    </row>
    <row r="203" spans="1:12" x14ac:dyDescent="0.25">
      <c r="A203" s="3">
        <v>202</v>
      </c>
      <c r="B203" s="3" t="str">
        <f>[1]Люблино!C381</f>
        <v>Тимофеева Екатерина Романовна</v>
      </c>
      <c r="C203" s="3" t="s">
        <v>25</v>
      </c>
      <c r="D203" s="3" t="str">
        <f>[1]Люблино!D381</f>
        <v>ж</v>
      </c>
      <c r="E203" s="3" t="str">
        <f>[1]Люблино!E381</f>
        <v>сотрудник</v>
      </c>
      <c r="F203" s="3" t="str">
        <f>[1]Люблино!F381</f>
        <v>взрослые старше 18 лет</v>
      </c>
      <c r="G203" s="3">
        <f>[1]Люблино!G381</f>
        <v>162.9</v>
      </c>
      <c r="H203" s="3">
        <f>[1]Люблино!K381</f>
        <v>0</v>
      </c>
      <c r="I203" s="3">
        <f>[1]Люблино!N381</f>
        <v>19</v>
      </c>
      <c r="J203" s="3">
        <f>[1]Люблино!N383</f>
        <v>19</v>
      </c>
      <c r="K203" s="3">
        <f>J203-I203</f>
        <v>0</v>
      </c>
      <c r="L203" s="3" t="s">
        <v>44</v>
      </c>
    </row>
    <row r="204" spans="1:12" x14ac:dyDescent="0.25">
      <c r="A204" s="3">
        <v>203</v>
      </c>
      <c r="B204" s="3" t="str">
        <f>[1]Братиславская!C388</f>
        <v>Сухорукова Екатерина Алексеевна</v>
      </c>
      <c r="C204" s="3" t="s">
        <v>9</v>
      </c>
      <c r="D204" s="3" t="str">
        <f>[1]Братиславская!D388</f>
        <v>ж</v>
      </c>
      <c r="E204" s="3" t="str">
        <f>[1]Братиславская!E388</f>
        <v>сотрудник</v>
      </c>
      <c r="F204" s="3" t="str">
        <f>[1]Братиславская!F388</f>
        <v>взрослые старше 18 лет</v>
      </c>
      <c r="G204" s="3">
        <f>[1]Братиславская!G388</f>
        <v>160</v>
      </c>
      <c r="H204" s="3">
        <f>[1]Братиславская!K375</f>
        <v>0</v>
      </c>
      <c r="I204" s="3">
        <f>[1]Братиславская!N388</f>
        <v>26</v>
      </c>
      <c r="J204" s="3">
        <v>26</v>
      </c>
      <c r="K204" s="3">
        <f>J204-I204</f>
        <v>0</v>
      </c>
      <c r="L204" s="3" t="s">
        <v>44</v>
      </c>
    </row>
    <row r="205" spans="1:12" x14ac:dyDescent="0.25">
      <c r="A205" s="3">
        <v>204</v>
      </c>
      <c r="B205" s="3" t="str">
        <f>[1]Братиславская!C397</f>
        <v>Степанова Ольга Вячеславовна</v>
      </c>
      <c r="C205" s="3" t="s">
        <v>9</v>
      </c>
      <c r="D205" s="3" t="str">
        <f>[1]Братиславская!D397</f>
        <v>ж</v>
      </c>
      <c r="E205" s="3" t="str">
        <f>[1]Братиславская!E397</f>
        <v>сотрудник</v>
      </c>
      <c r="F205" s="3" t="str">
        <f>[1]Братиславская!F397</f>
        <v>взрослые старше 18 лет</v>
      </c>
      <c r="G205" s="3">
        <f>[1]Братиславская!G397</f>
        <v>168</v>
      </c>
      <c r="H205" s="3">
        <f>[1]Братиславская!K384</f>
        <v>0</v>
      </c>
      <c r="I205" s="3">
        <f>[1]Братиславская!N397</f>
        <v>44</v>
      </c>
      <c r="J205" s="3">
        <f>[1]Братиславская!N398</f>
        <v>43</v>
      </c>
      <c r="K205" s="3">
        <v>0</v>
      </c>
      <c r="L205" s="3" t="s">
        <v>44</v>
      </c>
    </row>
    <row r="206" spans="1:12" x14ac:dyDescent="0.25">
      <c r="A206" s="3">
        <v>205</v>
      </c>
      <c r="B206" s="3" t="str">
        <f>[1]Жулебино!C726</f>
        <v>Солодовщиков Алексей</v>
      </c>
      <c r="C206" s="3" t="s">
        <v>10</v>
      </c>
      <c r="D206" s="3" t="str">
        <f>[1]Жулебино!D726</f>
        <v>м</v>
      </c>
      <c r="E206" s="3" t="str">
        <f>[1]Жулебино!E726</f>
        <v>чк</v>
      </c>
      <c r="F206" s="3" t="str">
        <f>[1]Жулебино!F726</f>
        <v>взрослые старше 18</v>
      </c>
      <c r="G206" s="3">
        <f>[1]Жулебино!G726</f>
        <v>166.6</v>
      </c>
      <c r="H206" s="3">
        <f>[1]Жулебино!K726</f>
        <v>0</v>
      </c>
      <c r="I206" s="3">
        <f>[1]Жулебино!N726</f>
        <v>42</v>
      </c>
      <c r="J206" s="3">
        <v>42</v>
      </c>
      <c r="K206" s="3">
        <f>J206-I206</f>
        <v>0</v>
      </c>
      <c r="L206" s="3" t="s">
        <v>44</v>
      </c>
    </row>
    <row r="207" spans="1:12" x14ac:dyDescent="0.25">
      <c r="A207" s="3">
        <v>206</v>
      </c>
      <c r="B207" s="3" t="str">
        <f>'[1]Зеленоград-1'!C664</f>
        <v>Смирнова Ирина Михайловна</v>
      </c>
      <c r="C207" s="3" t="s">
        <v>13</v>
      </c>
      <c r="D207" s="3" t="str">
        <f>'[1]Зеленоград-1'!D664</f>
        <v>ж</v>
      </c>
      <c r="E207" s="3" t="str">
        <f>'[1]Зеленоград-1'!E664</f>
        <v>чк</v>
      </c>
      <c r="F207" s="3" t="str">
        <f>'[1]Зеленоград-1'!F664</f>
        <v>взрослые старше 18</v>
      </c>
      <c r="G207" s="3">
        <f>'[1]Зеленоград-1'!G664</f>
        <v>168</v>
      </c>
      <c r="H207" s="3">
        <f>'[1]Зеленоград-1'!K664</f>
        <v>35</v>
      </c>
      <c r="I207" s="3">
        <f>'[1]Зеленоград-1'!N664</f>
        <v>39</v>
      </c>
      <c r="J207" s="3">
        <v>39</v>
      </c>
      <c r="K207" s="3">
        <f>J207-I207</f>
        <v>0</v>
      </c>
      <c r="L207" s="3" t="s">
        <v>44</v>
      </c>
    </row>
    <row r="208" spans="1:12" x14ac:dyDescent="0.25">
      <c r="A208" s="3">
        <v>207</v>
      </c>
      <c r="B208" s="3" t="str">
        <f>'[1]Южное Бутово '!C314</f>
        <v>Сластин Антон</v>
      </c>
      <c r="C208" s="3" t="s">
        <v>14</v>
      </c>
      <c r="D208" s="3" t="str">
        <f>'[1]Южное Бутово '!D314</f>
        <v>М</v>
      </c>
      <c r="E208" s="3" t="str">
        <f>'[1]Южное Бутово '!E314</f>
        <v>ЧК</v>
      </c>
      <c r="F208" s="3" t="str">
        <f>'[1]Южное Бутово '!F314</f>
        <v>взрослые старше 18 лет</v>
      </c>
      <c r="G208" s="3">
        <f>'[1]Южное Бутово '!G314</f>
        <v>185.3</v>
      </c>
      <c r="H208" s="3">
        <f>'[1]Южное Бутово '!K314</f>
        <v>0</v>
      </c>
      <c r="I208" s="3">
        <f>'[1]Южное Бутово '!N314</f>
        <v>32</v>
      </c>
      <c r="J208" s="3">
        <f>'[1]Южное Бутово '!N315</f>
        <v>32</v>
      </c>
      <c r="K208" s="3">
        <f>J208-I208</f>
        <v>0</v>
      </c>
      <c r="L208" s="3" t="s">
        <v>44</v>
      </c>
    </row>
    <row r="209" spans="1:12" x14ac:dyDescent="0.25">
      <c r="A209" s="3">
        <v>208</v>
      </c>
      <c r="B209" s="3" t="str">
        <f>[1]Краснодар!C466</f>
        <v>Сетракян Артур Андраникович</v>
      </c>
      <c r="C209" s="3" t="s">
        <v>26</v>
      </c>
      <c r="D209" s="3" t="str">
        <f>[1]Краснодар!D466</f>
        <v>Муж</v>
      </c>
      <c r="E209" s="3" t="str">
        <f>[1]Краснодар!E466</f>
        <v>сотрудник</v>
      </c>
      <c r="F209" s="3" t="str">
        <f>[1]Краснодар!F466</f>
        <v>взрослый</v>
      </c>
      <c r="G209" s="3">
        <f>[1]Краснодар!G466</f>
        <v>178</v>
      </c>
      <c r="H209" s="3">
        <f>[1]Краснодар!K466</f>
        <v>0</v>
      </c>
      <c r="I209" s="3">
        <f>[1]Краснодар!N466</f>
        <v>24</v>
      </c>
      <c r="J209" s="3">
        <f>[1]Краснодар!N467</f>
        <v>24</v>
      </c>
      <c r="K209" s="3">
        <f>J209-I209</f>
        <v>0</v>
      </c>
      <c r="L209" s="3" t="s">
        <v>44</v>
      </c>
    </row>
    <row r="210" spans="1:12" x14ac:dyDescent="0.25">
      <c r="A210" s="3">
        <v>209</v>
      </c>
      <c r="B210" s="3" t="str">
        <f>'[1]Зеленоград-1'!C304</f>
        <v>Сергиенко Денис Юрьевич</v>
      </c>
      <c r="C210" s="3" t="s">
        <v>13</v>
      </c>
      <c r="D210" s="3" t="str">
        <f>'[1]Зеленоград-1'!D304</f>
        <v>м</v>
      </c>
      <c r="E210" s="3" t="str">
        <f>'[1]Зеленоград-1'!E304</f>
        <v>сотрудник</v>
      </c>
      <c r="F210" s="3" t="str">
        <f>'[1]Зеленоград-1'!F304</f>
        <v>взрослые старше 18</v>
      </c>
      <c r="G210" s="3">
        <f>'[1]Зеленоград-1'!G304</f>
        <v>181</v>
      </c>
      <c r="H210" s="3">
        <f>'[1]Зеленоград-1'!K304</f>
        <v>0</v>
      </c>
      <c r="I210" s="3">
        <f>'[1]Зеленоград-1'!N304</f>
        <v>31</v>
      </c>
      <c r="J210" s="3">
        <f>'[1]Зеленоград-1'!N306</f>
        <v>31</v>
      </c>
      <c r="K210" s="3">
        <f>J210-I210</f>
        <v>0</v>
      </c>
      <c r="L210" s="3" t="s">
        <v>44</v>
      </c>
    </row>
    <row r="211" spans="1:12" x14ac:dyDescent="0.25">
      <c r="A211" s="3">
        <v>210</v>
      </c>
      <c r="B211" s="3" t="str">
        <f>[1]Оренбург!C472</f>
        <v>Сенаторова Наталья Николаевна</v>
      </c>
      <c r="C211" s="3" t="s">
        <v>30</v>
      </c>
      <c r="D211" s="3" t="str">
        <f>[1]Оренбург!D472</f>
        <v>Жен</v>
      </c>
      <c r="E211" s="3" t="str">
        <f>[1]Оренбург!E472</f>
        <v>ЧК</v>
      </c>
      <c r="F211" s="3" t="str">
        <f>[1]Оренбург!F472</f>
        <v>взрослые старше 18 лет</v>
      </c>
      <c r="G211" s="3">
        <f>[1]Оренбург!G472</f>
        <v>158.69999999999999</v>
      </c>
      <c r="H211" s="3">
        <f>[1]Оренбург!K472</f>
        <v>40</v>
      </c>
      <c r="I211" s="3">
        <f>[1]Оренбург!N472</f>
        <v>45</v>
      </c>
      <c r="J211" s="3">
        <f>[1]Оренбург!N472</f>
        <v>45</v>
      </c>
      <c r="K211" s="3">
        <f>J211-I211</f>
        <v>0</v>
      </c>
      <c r="L211" s="3" t="s">
        <v>44</v>
      </c>
    </row>
    <row r="212" spans="1:12" x14ac:dyDescent="0.25">
      <c r="A212" s="3">
        <v>211</v>
      </c>
      <c r="B212" s="3" t="str">
        <f>'[1]Южное Бутово '!C236</f>
        <v>Семенович Родион</v>
      </c>
      <c r="C212" s="3" t="s">
        <v>14</v>
      </c>
      <c r="D212" s="3" t="str">
        <f>'[1]Южное Бутово '!D236</f>
        <v>м</v>
      </c>
      <c r="E212" s="3" t="str">
        <f>'[1]Южное Бутово '!E236</f>
        <v>сотрудник</v>
      </c>
      <c r="F212" s="3" t="str">
        <f>'[1]Южное Бутово '!F236</f>
        <v>взрослые старше 18 лет</v>
      </c>
      <c r="G212" s="3">
        <f>'[1]Южное Бутово '!G236</f>
        <v>183</v>
      </c>
      <c r="H212" s="3">
        <f>'[1]Южное Бутово '!K236</f>
        <v>0</v>
      </c>
      <c r="I212" s="3">
        <f>'[1]Южное Бутово '!N236</f>
        <v>24</v>
      </c>
      <c r="J212" s="3">
        <f>'[1]Южное Бутово '!N237</f>
        <v>24</v>
      </c>
      <c r="K212" s="3">
        <f>J212-I212</f>
        <v>0</v>
      </c>
      <c r="L212" s="3" t="s">
        <v>44</v>
      </c>
    </row>
    <row r="213" spans="1:12" x14ac:dyDescent="0.25">
      <c r="A213" s="3">
        <v>212</v>
      </c>
      <c r="B213" s="3" t="str">
        <f>[1]Королев!C526</f>
        <v xml:space="preserve">Семенов Даниил Александрович </v>
      </c>
      <c r="C213" s="3" t="s">
        <v>21</v>
      </c>
      <c r="D213" s="3" t="str">
        <f>[1]Королев!D526</f>
        <v>м</v>
      </c>
      <c r="E213" s="3" t="str">
        <f>[1]Королев!E526</f>
        <v>ЧК</v>
      </c>
      <c r="F213" s="3" t="str">
        <f>[1]Королев!F526</f>
        <v>подростки 14-17 лет</v>
      </c>
      <c r="G213" s="3">
        <f>[1]Королев!G526</f>
        <v>179</v>
      </c>
      <c r="H213" s="3">
        <f>[1]Королев!K526</f>
        <v>17</v>
      </c>
      <c r="I213" s="3">
        <f>[1]Королев!N526</f>
        <v>17</v>
      </c>
      <c r="J213" s="3">
        <f>[1]Королев!N527</f>
        <v>17</v>
      </c>
      <c r="K213" s="3">
        <f>J213-I213</f>
        <v>0</v>
      </c>
      <c r="L213" s="3" t="s">
        <v>44</v>
      </c>
    </row>
    <row r="214" spans="1:12" x14ac:dyDescent="0.25">
      <c r="A214" s="3">
        <v>213</v>
      </c>
      <c r="B214" s="3" t="str">
        <f>[1]Сходненская!C319</f>
        <v>Сахно Максим Юрьевич</v>
      </c>
      <c r="C214" s="3" t="s">
        <v>34</v>
      </c>
      <c r="D214" s="3" t="str">
        <f>[1]Сходненская!D319</f>
        <v>м</v>
      </c>
      <c r="E214" s="3">
        <f>[1]Сходненская!E319</f>
        <v>0</v>
      </c>
      <c r="F214" s="3" t="str">
        <f>[1]Сходненская!F319</f>
        <v>взрослые старше 18 лет</v>
      </c>
      <c r="G214" s="3">
        <f>[1]Сходненская!G319</f>
        <v>179</v>
      </c>
      <c r="H214" s="3">
        <f>[1]Сходненская!K319</f>
        <v>0</v>
      </c>
      <c r="I214" s="3">
        <f>[1]Сходненская!N319</f>
        <v>29</v>
      </c>
      <c r="J214" s="3">
        <f>[1]Сходненская!N320</f>
        <v>29</v>
      </c>
      <c r="K214" s="3">
        <f>J214-I214</f>
        <v>0</v>
      </c>
      <c r="L214" s="3" t="s">
        <v>44</v>
      </c>
    </row>
    <row r="215" spans="1:12" x14ac:dyDescent="0.25">
      <c r="A215" s="3">
        <v>214</v>
      </c>
      <c r="B215" s="3" t="str">
        <f>[1]Братиславская!C347</f>
        <v xml:space="preserve">Саркисян Нарек Ваганович </v>
      </c>
      <c r="C215" s="3" t="s">
        <v>9</v>
      </c>
      <c r="D215" s="3" t="str">
        <f>[1]Братиславская!D347</f>
        <v>м</v>
      </c>
      <c r="E215" s="3" t="str">
        <f>[1]Братиславская!E347</f>
        <v>чк</v>
      </c>
      <c r="F215" s="3" t="str">
        <f>[1]Братиславская!F347</f>
        <v>взрослые старше 18 лет</v>
      </c>
      <c r="G215" s="3">
        <f>[1]Братиславская!G347</f>
        <v>184.1</v>
      </c>
      <c r="H215" s="3">
        <f>[1]Братиславская!K334</f>
        <v>0</v>
      </c>
      <c r="I215" s="3">
        <f>[1]Братиславская!N347</f>
        <v>36</v>
      </c>
      <c r="J215" s="3">
        <f>[1]Братиславская!N348</f>
        <v>36</v>
      </c>
      <c r="K215" s="3">
        <f>J215-I215</f>
        <v>0</v>
      </c>
      <c r="L215" s="3" t="s">
        <v>44</v>
      </c>
    </row>
    <row r="216" spans="1:12" x14ac:dyDescent="0.25">
      <c r="A216" s="3">
        <v>215</v>
      </c>
      <c r="B216" s="3" t="str">
        <f>[1]Ховрино!C132</f>
        <v>Салкова Милана Евгеньевна</v>
      </c>
      <c r="C216" s="3" t="s">
        <v>20</v>
      </c>
      <c r="D216" s="3" t="str">
        <f>[1]Ховрино!D132</f>
        <v>Ж</v>
      </c>
      <c r="E216" s="3" t="str">
        <f>[1]Ховрино!E132</f>
        <v>Чк</v>
      </c>
      <c r="F216" s="3" t="str">
        <f>[1]Ховрино!F132</f>
        <v>взрослые старше 18 лет</v>
      </c>
      <c r="G216" s="3">
        <f>[1]Ховрино!G132</f>
        <v>155.69999999999999</v>
      </c>
      <c r="H216" s="3">
        <f>[1]Ховрино!K132</f>
        <v>0</v>
      </c>
      <c r="I216" s="3">
        <f>[1]Ховрино!N132</f>
        <v>35</v>
      </c>
      <c r="J216" s="3">
        <f>[1]Ховрино!N133</f>
        <v>35</v>
      </c>
      <c r="K216" s="3">
        <f>J216-I216</f>
        <v>0</v>
      </c>
      <c r="L216" s="3" t="s">
        <v>44</v>
      </c>
    </row>
    <row r="217" spans="1:12" x14ac:dyDescent="0.25">
      <c r="A217" s="3">
        <v>216</v>
      </c>
      <c r="B217" s="3" t="str">
        <f>[1]Оренбург!C257</f>
        <v>Сагарда Кирилл Владимирович</v>
      </c>
      <c r="C217" s="3" t="s">
        <v>30</v>
      </c>
      <c r="D217" s="3" t="str">
        <f>[1]Оренбург!D257</f>
        <v>муж</v>
      </c>
      <c r="E217" s="3" t="str">
        <f>[1]Оренбург!E257</f>
        <v>ЧК</v>
      </c>
      <c r="F217" s="3" t="str">
        <f>[1]Оренбург!F257</f>
        <v>взрослые старше 18 лет</v>
      </c>
      <c r="G217" s="3">
        <f>[1]Оренбург!G257</f>
        <v>173</v>
      </c>
      <c r="H217" s="3">
        <f>[1]Оренбург!K257</f>
        <v>0</v>
      </c>
      <c r="I217" s="3">
        <f>[1]Оренбург!N257</f>
        <v>26</v>
      </c>
      <c r="J217" s="3">
        <f>[1]Оренбург!N257</f>
        <v>26</v>
      </c>
      <c r="K217" s="3">
        <f>J217-I217</f>
        <v>0</v>
      </c>
      <c r="L217" s="3" t="s">
        <v>44</v>
      </c>
    </row>
    <row r="218" spans="1:12" x14ac:dyDescent="0.25">
      <c r="A218" s="3">
        <v>217</v>
      </c>
      <c r="B218" s="3" t="str">
        <f>[1]Кожухово!C276</f>
        <v>Рыжов Иван Витальевич</v>
      </c>
      <c r="C218" s="3" t="s">
        <v>35</v>
      </c>
      <c r="D218" s="3" t="str">
        <f>[1]Кожухово!D276</f>
        <v>М</v>
      </c>
      <c r="E218" s="3" t="str">
        <f>[1]Кожухово!E276</f>
        <v>ЧК</v>
      </c>
      <c r="F218" s="3" t="str">
        <f>[1]Кожухово!F276</f>
        <v>Взрослые старше 18 лет</v>
      </c>
      <c r="G218" s="3">
        <f>[1]Кожухово!G276</f>
        <v>175</v>
      </c>
      <c r="H218" s="3">
        <f>[1]Кожухово!K276</f>
        <v>0</v>
      </c>
      <c r="I218" s="3">
        <f>[1]Кожухово!N276</f>
        <v>20</v>
      </c>
      <c r="J218" s="3">
        <f>[1]Кожухово!N281</f>
        <v>20</v>
      </c>
      <c r="K218" s="3">
        <f>J218-I218</f>
        <v>0</v>
      </c>
      <c r="L218" s="3" t="s">
        <v>44</v>
      </c>
    </row>
    <row r="219" spans="1:12" x14ac:dyDescent="0.25">
      <c r="A219" s="3">
        <v>218</v>
      </c>
      <c r="B219" s="3" t="str">
        <f>'[1]Южное Бутово '!C93</f>
        <v xml:space="preserve">Рыженков Дмитрий </v>
      </c>
      <c r="C219" s="3" t="s">
        <v>14</v>
      </c>
      <c r="D219" s="3" t="str">
        <f>'[1]Южное Бутово '!D93</f>
        <v>м</v>
      </c>
      <c r="E219" s="3" t="str">
        <f>'[1]Южное Бутово '!E93</f>
        <v>чк</v>
      </c>
      <c r="F219" s="3" t="str">
        <f>'[1]Южное Бутово '!F93</f>
        <v>взрослые старше 18 лет</v>
      </c>
      <c r="G219" s="3">
        <f>'[1]Южное Бутово '!G93</f>
        <v>185</v>
      </c>
      <c r="H219" s="3">
        <f>'[1]Южное Бутово '!K93</f>
        <v>0</v>
      </c>
      <c r="I219" s="3">
        <f>'[1]Южное Бутово '!N93</f>
        <v>38</v>
      </c>
      <c r="J219" s="3">
        <v>38</v>
      </c>
      <c r="K219" s="3">
        <f>J219-I219</f>
        <v>0</v>
      </c>
      <c r="L219" s="3" t="s">
        <v>44</v>
      </c>
    </row>
    <row r="220" spans="1:12" x14ac:dyDescent="0.25">
      <c r="A220" s="3">
        <v>219</v>
      </c>
      <c r="B220" s="3" t="str">
        <f>[1]Люблино!C186</f>
        <v>Ртищев Илья Сергеевич</v>
      </c>
      <c r="C220" s="3" t="s">
        <v>25</v>
      </c>
      <c r="D220" s="3" t="str">
        <f>[1]Люблино!D186</f>
        <v>м</v>
      </c>
      <c r="E220" s="3" t="str">
        <f>[1]Люблино!E186</f>
        <v>сотрудник</v>
      </c>
      <c r="F220" s="3" t="str">
        <f>[1]Люблино!F186</f>
        <v>взрослые старше 18 лет</v>
      </c>
      <c r="G220" s="3">
        <f>[1]Люблино!G186</f>
        <v>182</v>
      </c>
      <c r="H220" s="3">
        <f>[1]Люблино!K186</f>
        <v>0</v>
      </c>
      <c r="I220" s="3">
        <f>[1]Люблино!N186</f>
        <v>39</v>
      </c>
      <c r="J220" s="3">
        <v>39</v>
      </c>
      <c r="K220" s="3">
        <f>J220-I220</f>
        <v>0</v>
      </c>
      <c r="L220" s="3" t="s">
        <v>44</v>
      </c>
    </row>
    <row r="221" spans="1:12" x14ac:dyDescent="0.25">
      <c r="A221" s="3">
        <v>220</v>
      </c>
      <c r="B221" s="3" t="str">
        <f>[1]Курск!C662</f>
        <v>Ромашов Арсений Романович</v>
      </c>
      <c r="C221" s="3" t="s">
        <v>23</v>
      </c>
      <c r="D221" s="3" t="str">
        <f>[1]Курск!D662</f>
        <v>м</v>
      </c>
      <c r="E221" s="3" t="str">
        <f>[1]Курск!E662</f>
        <v>чк</v>
      </c>
      <c r="F221" s="3" t="str">
        <f>[1]Курск!F662</f>
        <v>подросток 15 лет</v>
      </c>
      <c r="G221" s="3">
        <f>[1]Курск!G662</f>
        <v>175.5</v>
      </c>
      <c r="H221" s="3">
        <f>[1]Курск!K662</f>
        <v>0</v>
      </c>
      <c r="I221" s="3">
        <f>[1]Курск!N662</f>
        <v>15</v>
      </c>
      <c r="J221" s="3">
        <f>[1]Курск!N664</f>
        <v>15</v>
      </c>
      <c r="K221" s="3">
        <f>J221-I221</f>
        <v>0</v>
      </c>
      <c r="L221" s="3" t="s">
        <v>44</v>
      </c>
    </row>
    <row r="222" spans="1:12" x14ac:dyDescent="0.25">
      <c r="A222" s="3">
        <v>221</v>
      </c>
      <c r="B222" s="3" t="str">
        <f>[1]Люберцы!C367</f>
        <v>Рожков Вадим Валерьевич</v>
      </c>
      <c r="C222" s="3" t="s">
        <v>27</v>
      </c>
      <c r="D222" s="3" t="str">
        <f>[1]Люберцы!D367</f>
        <v>м</v>
      </c>
      <c r="E222" s="3" t="str">
        <f>[1]Люберцы!E367</f>
        <v>Чк</v>
      </c>
      <c r="F222" s="3" t="str">
        <f>[1]Люберцы!F367</f>
        <v>взрослые старше 18 лет</v>
      </c>
      <c r="G222" s="3">
        <f>[1]Люберцы!G367</f>
        <v>189</v>
      </c>
      <c r="H222" s="3">
        <f>[1]Люберцы!K367</f>
        <v>0</v>
      </c>
      <c r="I222" s="3">
        <f>[1]Люберцы!N367</f>
        <v>51</v>
      </c>
      <c r="J222" s="3">
        <f>[1]Люберцы!N368</f>
        <v>51</v>
      </c>
      <c r="K222" s="3">
        <f>J222-I222</f>
        <v>0</v>
      </c>
      <c r="L222" s="3" t="s">
        <v>44</v>
      </c>
    </row>
    <row r="223" spans="1:12" x14ac:dyDescent="0.25">
      <c r="A223" s="3">
        <v>222</v>
      </c>
      <c r="B223" s="3" t="str">
        <f>[1]Оренбург!C281</f>
        <v>Рафикова Римма викторовна</v>
      </c>
      <c r="C223" s="3" t="s">
        <v>30</v>
      </c>
      <c r="D223" s="3" t="str">
        <f>[1]Оренбург!D281</f>
        <v>Жен</v>
      </c>
      <c r="E223" s="3" t="str">
        <f>[1]Оренбург!E281</f>
        <v>Чк</v>
      </c>
      <c r="F223" s="3" t="str">
        <f>[1]Оренбург!F281</f>
        <v>взрослые старше 18 лет</v>
      </c>
      <c r="G223" s="3">
        <f>[1]Оренбург!G281</f>
        <v>166</v>
      </c>
      <c r="H223" s="3">
        <f>[1]Оренбург!K281</f>
        <v>-4</v>
      </c>
      <c r="I223" s="3">
        <f>[1]Оренбург!N281</f>
        <v>27</v>
      </c>
      <c r="J223" s="3">
        <f>[1]Оренбург!N281</f>
        <v>27</v>
      </c>
      <c r="K223" s="3">
        <f>J223-I223</f>
        <v>0</v>
      </c>
      <c r="L223" s="3" t="s">
        <v>44</v>
      </c>
    </row>
    <row r="224" spans="1:12" x14ac:dyDescent="0.25">
      <c r="A224" s="3">
        <v>223</v>
      </c>
      <c r="B224" s="3" t="str">
        <f>[1]Люблино!C56</f>
        <v>Ратунина Анастасия Анатольевна</v>
      </c>
      <c r="C224" s="3" t="s">
        <v>25</v>
      </c>
      <c r="D224" s="3" t="str">
        <f>[1]Люблино!D56</f>
        <v>ж</v>
      </c>
      <c r="E224" s="3" t="str">
        <f>[1]Люблино!E56</f>
        <v>сотрудник</v>
      </c>
      <c r="F224" s="3" t="str">
        <f>[1]Люблино!F56</f>
        <v>взрослые старше 18 лет</v>
      </c>
      <c r="G224" s="3">
        <f>[1]Люблино!G56</f>
        <v>165.9</v>
      </c>
      <c r="H224" s="3">
        <f>[1]Люблино!K56</f>
        <v>0</v>
      </c>
      <c r="I224" s="3">
        <f>[1]Люблино!N56</f>
        <v>26</v>
      </c>
      <c r="J224" s="3">
        <f>[1]Люблино!N58</f>
        <v>26</v>
      </c>
      <c r="K224" s="3">
        <f>J224-I224</f>
        <v>0</v>
      </c>
      <c r="L224" s="3" t="s">
        <v>44</v>
      </c>
    </row>
    <row r="225" spans="1:12" x14ac:dyDescent="0.25">
      <c r="A225" s="3">
        <v>224</v>
      </c>
      <c r="B225" s="3" t="str">
        <f>[1]Самара!D253</f>
        <v>Рассказова Наталья Игоревна</v>
      </c>
      <c r="C225" s="3" t="s">
        <v>33</v>
      </c>
      <c r="D225" s="3" t="str">
        <f>[1]Самара!E253</f>
        <v>жен</v>
      </c>
      <c r="E225" s="3" t="str">
        <f>[1]Самара!F253</f>
        <v>сотр</v>
      </c>
      <c r="F225" s="3" t="str">
        <f>[1]Самара!G253</f>
        <v xml:space="preserve">взрослые старше 18 лет </v>
      </c>
      <c r="G225" s="3">
        <f>[1]Самара!H253</f>
        <v>158.6</v>
      </c>
      <c r="H225" s="3">
        <f>[1]Самара!L253</f>
        <v>0</v>
      </c>
      <c r="I225" s="3">
        <f>[1]Самара!O253</f>
        <v>32</v>
      </c>
      <c r="J225" s="3">
        <v>32</v>
      </c>
      <c r="K225" s="3">
        <f>J225-I225</f>
        <v>0</v>
      </c>
      <c r="L225" s="3" t="s">
        <v>44</v>
      </c>
    </row>
    <row r="226" spans="1:12" x14ac:dyDescent="0.25">
      <c r="A226" s="3">
        <v>225</v>
      </c>
      <c r="B226" s="3" t="str">
        <f>[1]Оренбург!C516</f>
        <v>Прокофьева Светлана Павловна</v>
      </c>
      <c r="C226" s="3" t="s">
        <v>30</v>
      </c>
      <c r="D226" s="3" t="str">
        <f>[1]Оренбург!D516</f>
        <v>Жен</v>
      </c>
      <c r="E226" s="3" t="str">
        <f>[1]Оренбург!E516</f>
        <v>ЧК</v>
      </c>
      <c r="F226" s="3" t="str">
        <f>[1]Оренбург!F516</f>
        <v>взрослые старше 18 лет</v>
      </c>
      <c r="G226" s="3">
        <f>[1]Оренбург!G516</f>
        <v>158</v>
      </c>
      <c r="H226" s="3">
        <f>[1]Оренбург!K516</f>
        <v>0</v>
      </c>
      <c r="I226" s="3">
        <f>[1]Оренбург!N516</f>
        <v>60</v>
      </c>
      <c r="J226" s="3">
        <f>[1]Оренбург!N516</f>
        <v>60</v>
      </c>
      <c r="K226" s="3">
        <f>J226-I226</f>
        <v>0</v>
      </c>
      <c r="L226" s="3" t="s">
        <v>44</v>
      </c>
    </row>
    <row r="227" spans="1:12" x14ac:dyDescent="0.25">
      <c r="A227" s="3">
        <v>226</v>
      </c>
      <c r="B227" s="3" t="str">
        <f>[1]Кожухово!C42</f>
        <v>Притыс Николай Алексеевич</v>
      </c>
      <c r="C227" s="3" t="s">
        <v>35</v>
      </c>
      <c r="D227" s="3" t="str">
        <f>[1]Кожухово!D42</f>
        <v>М</v>
      </c>
      <c r="E227" s="3" t="str">
        <f>[1]Кожухово!E42</f>
        <v>Сотрудник</v>
      </c>
      <c r="F227" s="3" t="str">
        <f>[1]Кожухово!F42</f>
        <v>Взрослые старше 18 лет</v>
      </c>
      <c r="G227" s="3">
        <f>[1]Кожухово!G42</f>
        <v>187</v>
      </c>
      <c r="H227" s="3">
        <f>[1]Кожухово!K42</f>
        <v>-1</v>
      </c>
      <c r="I227" s="3">
        <f>[1]Кожухово!N42</f>
        <v>25</v>
      </c>
      <c r="J227" s="3">
        <f>[1]Кожухово!N47</f>
        <v>25</v>
      </c>
      <c r="K227" s="3">
        <f>J227-I227</f>
        <v>0</v>
      </c>
      <c r="L227" s="3" t="s">
        <v>44</v>
      </c>
    </row>
    <row r="228" spans="1:12" x14ac:dyDescent="0.25">
      <c r="A228" s="3">
        <v>227</v>
      </c>
      <c r="B228" s="3" t="str">
        <f>[1]Оренбург!C593</f>
        <v>Потап Дарья</v>
      </c>
      <c r="C228" s="3" t="s">
        <v>30</v>
      </c>
      <c r="D228" s="3" t="str">
        <f>[1]Оренбург!D593</f>
        <v>Жен</v>
      </c>
      <c r="E228" s="3" t="str">
        <f>[1]Оренбург!E593</f>
        <v>ЧК</v>
      </c>
      <c r="F228" s="3" t="str">
        <f>[1]Оренбург!F593</f>
        <v>взрослые старше 18 лет</v>
      </c>
      <c r="G228" s="3">
        <f>[1]Оренбург!G593</f>
        <v>158.6</v>
      </c>
      <c r="H228" s="3">
        <f>[1]Оренбург!K593</f>
        <v>0</v>
      </c>
      <c r="I228" s="3">
        <f>[1]Оренбург!N593</f>
        <v>0</v>
      </c>
      <c r="J228" s="3">
        <f>[1]Оренбург!N593</f>
        <v>0</v>
      </c>
      <c r="K228" s="3">
        <f>J228-I228</f>
        <v>0</v>
      </c>
      <c r="L228" s="3" t="s">
        <v>44</v>
      </c>
    </row>
    <row r="229" spans="1:12" x14ac:dyDescent="0.25">
      <c r="A229" s="3">
        <v>228</v>
      </c>
      <c r="B229" s="3" t="str">
        <f>[1]Куркино!C132</f>
        <v>Постолит Артем Анатольевич</v>
      </c>
      <c r="C229" s="3" t="s">
        <v>22</v>
      </c>
      <c r="D229" s="3" t="str">
        <f>[1]Куркино!D132</f>
        <v>М</v>
      </c>
      <c r="E229" s="3" t="str">
        <f>[1]Куркино!E132</f>
        <v>ЧК</v>
      </c>
      <c r="F229" s="3" t="str">
        <f>[1]Куркино!F132</f>
        <v>взрослые старше 18лет</v>
      </c>
      <c r="G229" s="3">
        <f>[1]Куркино!G132</f>
        <v>180</v>
      </c>
      <c r="H229" s="3">
        <f>[1]Куркино!K132</f>
        <v>2</v>
      </c>
      <c r="I229" s="3">
        <f>[1]Куркино!N132</f>
        <v>38</v>
      </c>
      <c r="J229" s="3">
        <v>38</v>
      </c>
      <c r="K229" s="3">
        <f>J229-I229</f>
        <v>0</v>
      </c>
      <c r="L229" s="3" t="s">
        <v>44</v>
      </c>
    </row>
    <row r="230" spans="1:12" x14ac:dyDescent="0.25">
      <c r="A230" s="3">
        <v>229</v>
      </c>
      <c r="B230" s="3" t="str">
        <f>[1]Люберцы!C1040</f>
        <v xml:space="preserve">Порядина Полина Алексеевна </v>
      </c>
      <c r="C230" s="3" t="s">
        <v>27</v>
      </c>
      <c r="D230" s="3" t="str">
        <f>[1]Люберцы!D1040</f>
        <v>ж</v>
      </c>
      <c r="E230" s="3" t="str">
        <f>[1]Люберцы!E1040</f>
        <v>чк</v>
      </c>
      <c r="F230" s="3" t="str">
        <f>[1]Люберцы!F1040</f>
        <v>взрослые старше 18 лет</v>
      </c>
      <c r="G230" s="3">
        <f>[1]Люберцы!G1040</f>
        <v>172.6</v>
      </c>
      <c r="H230" s="3">
        <f>[1]Люберцы!K1040</f>
        <v>0</v>
      </c>
      <c r="I230" s="3">
        <f>[1]Люберцы!N1040</f>
        <v>24</v>
      </c>
      <c r="J230" s="3">
        <f>[1]Люберцы!N1041</f>
        <v>24</v>
      </c>
      <c r="K230" s="3">
        <f>J230-I230</f>
        <v>0</v>
      </c>
      <c r="L230" s="3" t="s">
        <v>44</v>
      </c>
    </row>
    <row r="231" spans="1:12" x14ac:dyDescent="0.25">
      <c r="A231" s="3">
        <v>230</v>
      </c>
      <c r="B231" s="3" t="str">
        <f>[1]Краснодар!C526</f>
        <v>Плис Юлия Олеговна</v>
      </c>
      <c r="C231" s="3" t="s">
        <v>26</v>
      </c>
      <c r="D231" s="3" t="str">
        <f>[1]Краснодар!D526</f>
        <v>жен</v>
      </c>
      <c r="E231" s="3" t="str">
        <f>[1]Краснодар!E526</f>
        <v>ЧК</v>
      </c>
      <c r="F231" s="3" t="str">
        <f>[1]Краснодар!F526</f>
        <v>взрослый</v>
      </c>
      <c r="G231" s="3">
        <f>[1]Краснодар!G526</f>
        <v>173</v>
      </c>
      <c r="H231" s="3">
        <f>[1]Краснодар!K526</f>
        <v>0</v>
      </c>
      <c r="I231" s="3">
        <f>[1]Краснодар!N526</f>
        <v>35</v>
      </c>
      <c r="J231" s="3">
        <v>35</v>
      </c>
      <c r="K231" s="3">
        <f>J231-I231</f>
        <v>0</v>
      </c>
      <c r="L231" s="3" t="s">
        <v>44</v>
      </c>
    </row>
    <row r="232" spans="1:12" x14ac:dyDescent="0.25">
      <c r="A232" s="3">
        <v>231</v>
      </c>
      <c r="B232" s="3" t="str">
        <f>'[1]Зеленоград-1'!C496</f>
        <v>Петряева Екатерина Николаевна</v>
      </c>
      <c r="C232" s="3" t="s">
        <v>13</v>
      </c>
      <c r="D232" s="3" t="str">
        <f>'[1]Зеленоград-1'!D496</f>
        <v>ж</v>
      </c>
      <c r="E232" s="3" t="str">
        <f>'[1]Зеленоград-1'!E496</f>
        <v>ЧК</v>
      </c>
      <c r="F232" s="3" t="str">
        <f>'[1]Зеленоград-1'!F496</f>
        <v>взрослые старше 18</v>
      </c>
      <c r="G232" s="3">
        <f>'[1]Зеленоград-1'!G496</f>
        <v>168.4</v>
      </c>
      <c r="H232" s="3">
        <f>'[1]Зеленоград-1'!K496</f>
        <v>0</v>
      </c>
      <c r="I232" s="3">
        <f>'[1]Зеленоград-1'!N496</f>
        <v>47</v>
      </c>
      <c r="J232" s="3">
        <f>'[1]Зеленоград-1'!N498</f>
        <v>47</v>
      </c>
      <c r="K232" s="3">
        <f>J232-I232</f>
        <v>0</v>
      </c>
      <c r="L232" s="3" t="s">
        <v>44</v>
      </c>
    </row>
    <row r="233" spans="1:12" x14ac:dyDescent="0.25">
      <c r="A233" s="3">
        <v>232</v>
      </c>
      <c r="B233" s="3" t="str">
        <f>'[1]Зеленоград-1'!C392</f>
        <v>Петряева Анастасия Сергеевна</v>
      </c>
      <c r="C233" s="3" t="s">
        <v>13</v>
      </c>
      <c r="D233" s="3" t="str">
        <f>'[1]Зеленоград-1'!D392</f>
        <v>ж</v>
      </c>
      <c r="E233" s="3" t="str">
        <f>'[1]Зеленоград-1'!E392</f>
        <v>ЧК</v>
      </c>
      <c r="F233" s="3" t="str">
        <f>'[1]Зеленоград-1'!F392</f>
        <v>взрослые старше 18</v>
      </c>
      <c r="G233" s="3">
        <f>'[1]Зеленоград-1'!G392</f>
        <v>161.80000000000001</v>
      </c>
      <c r="H233" s="3">
        <f>'[1]Зеленоград-1'!K392</f>
        <v>0</v>
      </c>
      <c r="I233" s="3">
        <f>'[1]Зеленоград-1'!N392</f>
        <v>22</v>
      </c>
      <c r="J233" s="3">
        <f>'[1]Зеленоград-1'!N394</f>
        <v>22</v>
      </c>
      <c r="K233" s="3">
        <f>J233-I233</f>
        <v>0</v>
      </c>
      <c r="L233" s="3" t="s">
        <v>44</v>
      </c>
    </row>
    <row r="234" spans="1:12" x14ac:dyDescent="0.25">
      <c r="A234" s="3">
        <v>233</v>
      </c>
      <c r="B234" s="3" t="s">
        <v>52</v>
      </c>
      <c r="C234" s="3" t="s">
        <v>13</v>
      </c>
      <c r="D234" s="3" t="s">
        <v>46</v>
      </c>
      <c r="E234" s="3" t="s">
        <v>29</v>
      </c>
      <c r="F234" s="3" t="s">
        <v>56</v>
      </c>
      <c r="G234" s="3">
        <v>172.7</v>
      </c>
      <c r="H234" s="3">
        <f>'[1]Зеленоград-1'!K524</f>
        <v>0</v>
      </c>
      <c r="I234" s="3">
        <v>27</v>
      </c>
      <c r="J234" s="3">
        <v>27</v>
      </c>
      <c r="K234" s="3">
        <f>J234-I234</f>
        <v>0</v>
      </c>
      <c r="L234" s="3" t="s">
        <v>44</v>
      </c>
    </row>
    <row r="235" spans="1:12" x14ac:dyDescent="0.25">
      <c r="A235" s="3">
        <v>234</v>
      </c>
      <c r="B235" s="3" t="str">
        <f>[1]Самара!D136</f>
        <v>Петоян Карен Баградович</v>
      </c>
      <c r="C235" s="3" t="s">
        <v>33</v>
      </c>
      <c r="D235" s="3" t="str">
        <f>[1]Самара!E136</f>
        <v>муж</v>
      </c>
      <c r="E235" s="3" t="str">
        <f>[1]Самара!F136</f>
        <v>чк</v>
      </c>
      <c r="F235" s="3" t="s">
        <v>19</v>
      </c>
      <c r="G235" s="3">
        <f>[1]Самара!H136</f>
        <v>180</v>
      </c>
      <c r="H235" s="3">
        <f>[1]Самара!L136</f>
        <v>0</v>
      </c>
      <c r="I235" s="3">
        <f>[1]Самара!O136</f>
        <v>29</v>
      </c>
      <c r="J235" s="3">
        <v>29</v>
      </c>
      <c r="K235" s="3">
        <f>J235-I235</f>
        <v>0</v>
      </c>
      <c r="L235" s="3" t="s">
        <v>44</v>
      </c>
    </row>
    <row r="236" spans="1:12" x14ac:dyDescent="0.25">
      <c r="A236" s="3">
        <v>235</v>
      </c>
      <c r="B236" s="3" t="str">
        <f>[1]Курск!C885</f>
        <v>Перепелкина Анна</v>
      </c>
      <c r="C236" s="3" t="s">
        <v>23</v>
      </c>
      <c r="D236" s="3" t="str">
        <f>[1]Курск!D885</f>
        <v>ж</v>
      </c>
      <c r="E236" s="3" t="str">
        <f>[1]Курск!E885</f>
        <v>чк</v>
      </c>
      <c r="F236" s="3" t="s">
        <v>19</v>
      </c>
      <c r="G236" s="3">
        <f>[1]Курск!G885</f>
        <v>165</v>
      </c>
      <c r="H236" s="3">
        <f>[1]Курск!K885</f>
        <v>1</v>
      </c>
      <c r="I236" s="3">
        <f>[1]Курск!N885</f>
        <v>20</v>
      </c>
      <c r="J236" s="3">
        <f>[1]Курск!N887</f>
        <v>20</v>
      </c>
      <c r="K236" s="3">
        <f>J236-I236</f>
        <v>0</v>
      </c>
      <c r="L236" s="3" t="s">
        <v>44</v>
      </c>
    </row>
    <row r="237" spans="1:12" x14ac:dyDescent="0.25">
      <c r="A237" s="3">
        <v>236</v>
      </c>
      <c r="B237" s="3" t="str">
        <f>[1]Королев!C396</f>
        <v>Палканов Максим</v>
      </c>
      <c r="C237" s="3" t="s">
        <v>21</v>
      </c>
      <c r="D237" s="3" t="str">
        <f>[1]Королев!D396</f>
        <v>м</v>
      </c>
      <c r="E237" s="3" t="str">
        <f>[1]Королев!E396</f>
        <v>чк</v>
      </c>
      <c r="F237" s="3" t="str">
        <f>[1]Королев!F396</f>
        <v>взрослые старше 18 лет</v>
      </c>
      <c r="G237" s="3">
        <f>[1]Королев!G396</f>
        <v>180</v>
      </c>
      <c r="H237" s="3">
        <f>[1]Королев!K396</f>
        <v>0</v>
      </c>
      <c r="I237" s="3">
        <f>[1]Королев!N396</f>
        <v>27</v>
      </c>
      <c r="J237" s="3">
        <f>[1]Королев!N397</f>
        <v>27</v>
      </c>
      <c r="K237" s="3">
        <f>J237-I237</f>
        <v>0</v>
      </c>
      <c r="L237" s="3" t="s">
        <v>44</v>
      </c>
    </row>
    <row r="238" spans="1:12" x14ac:dyDescent="0.25">
      <c r="A238" s="3">
        <v>237</v>
      </c>
      <c r="B238" s="3" t="str">
        <f>[1]Чебоксары!C446</f>
        <v xml:space="preserve">Павлова Валентина Иосифовна </v>
      </c>
      <c r="C238" s="3" t="s">
        <v>15</v>
      </c>
      <c r="D238" s="3" t="str">
        <f>[1]Чебоксары!D446</f>
        <v>ж</v>
      </c>
      <c r="E238" s="3" t="str">
        <f>[1]Чебоксары!E446</f>
        <v>чк</v>
      </c>
      <c r="F238" s="3" t="str">
        <f>[1]Чебоксары!F446</f>
        <v>взрослые старше 18 лет</v>
      </c>
      <c r="G238" s="3">
        <f>[1]Чебоксары!G446</f>
        <v>178</v>
      </c>
      <c r="H238" s="3">
        <f>[1]Чебоксары!K446</f>
        <v>0</v>
      </c>
      <c r="I238" s="3">
        <f>[1]Чебоксары!N446</f>
        <v>60</v>
      </c>
      <c r="J238" s="3">
        <v>60</v>
      </c>
      <c r="K238" s="3">
        <f>J238-I238</f>
        <v>0</v>
      </c>
      <c r="L238" s="3" t="s">
        <v>44</v>
      </c>
    </row>
    <row r="239" spans="1:12" x14ac:dyDescent="0.25">
      <c r="A239" s="3">
        <v>238</v>
      </c>
      <c r="B239" s="3" t="str">
        <f>[1]Люберцы!C563</f>
        <v>Остроумов Иван Сергеевич</v>
      </c>
      <c r="C239" s="3" t="s">
        <v>27</v>
      </c>
      <c r="D239" s="3" t="str">
        <f>[1]Люберцы!D563</f>
        <v>м</v>
      </c>
      <c r="E239" s="3" t="str">
        <f>[1]Люберцы!E563</f>
        <v>ЧК</v>
      </c>
      <c r="F239" s="3" t="str">
        <f>[1]Люберцы!F563</f>
        <v>взрослые старше 18 лет</v>
      </c>
      <c r="G239" s="3">
        <f>[1]Люберцы!G563</f>
        <v>200.2</v>
      </c>
      <c r="H239" s="3">
        <f>[1]Люберцы!K563</f>
        <v>5</v>
      </c>
      <c r="I239" s="3">
        <f>[1]Люберцы!N563</f>
        <v>38</v>
      </c>
      <c r="J239" s="3">
        <f>[1]Люберцы!N564</f>
        <v>38</v>
      </c>
      <c r="K239" s="3">
        <f>J239-I239</f>
        <v>0</v>
      </c>
      <c r="L239" s="3" t="s">
        <v>44</v>
      </c>
    </row>
    <row r="240" spans="1:12" x14ac:dyDescent="0.25">
      <c r="A240" s="3">
        <v>239</v>
      </c>
      <c r="B240" s="3" t="str">
        <f>[1]Братиславская!C418</f>
        <v>Остапенко Анастасия Александровна</v>
      </c>
      <c r="C240" s="3" t="s">
        <v>9</v>
      </c>
      <c r="D240" s="3" t="str">
        <f>[1]Братиславская!D418</f>
        <v>ж</v>
      </c>
      <c r="E240" s="3" t="str">
        <f>[1]Братиславская!E418</f>
        <v>чк</v>
      </c>
      <c r="F240" s="3" t="str">
        <f>[1]Братиславская!F418</f>
        <v>взрослые старше 18 лет</v>
      </c>
      <c r="G240" s="3">
        <f>[1]Братиславская!G418</f>
        <v>166</v>
      </c>
      <c r="H240" s="3">
        <f>[1]Братиславская!K405</f>
        <v>0</v>
      </c>
      <c r="I240" s="3">
        <f>[1]Братиславская!N418</f>
        <v>38</v>
      </c>
      <c r="J240" s="3">
        <f>[1]Братиславская!N419</f>
        <v>38</v>
      </c>
      <c r="K240" s="3">
        <v>0</v>
      </c>
      <c r="L240" s="3" t="s">
        <v>44</v>
      </c>
    </row>
    <row r="241" spans="1:12" x14ac:dyDescent="0.25">
      <c r="A241" s="3">
        <v>240</v>
      </c>
      <c r="B241" s="3" t="str">
        <f>[1]Люблино!C290</f>
        <v>Орлова Наталья Владимировна</v>
      </c>
      <c r="C241" s="3" t="s">
        <v>25</v>
      </c>
      <c r="D241" s="3" t="str">
        <f>[1]Люблино!D290</f>
        <v>ж</v>
      </c>
      <c r="E241" s="3" t="str">
        <f>[1]Люблино!E290</f>
        <v>чк</v>
      </c>
      <c r="F241" s="3" t="str">
        <f>[1]Люблино!F290</f>
        <v>взрослые старше 18 лет</v>
      </c>
      <c r="G241" s="3">
        <f>[1]Люблино!G290</f>
        <v>150</v>
      </c>
      <c r="H241" s="3">
        <f>[1]Люблино!K290</f>
        <v>5</v>
      </c>
      <c r="I241" s="3">
        <f>[1]Люблино!N290</f>
        <v>45</v>
      </c>
      <c r="J241" s="3">
        <f>[1]Люблино!N292</f>
        <v>45</v>
      </c>
      <c r="K241" s="3">
        <f>J241-I241</f>
        <v>0</v>
      </c>
      <c r="L241" s="3" t="s">
        <v>44</v>
      </c>
    </row>
    <row r="242" spans="1:12" x14ac:dyDescent="0.25">
      <c r="A242" s="3">
        <v>241</v>
      </c>
      <c r="B242" s="3" t="str">
        <f>'[1]Зеленоград-1'!C383</f>
        <v xml:space="preserve">Олин Алексей Владимирович </v>
      </c>
      <c r="C242" s="3" t="s">
        <v>13</v>
      </c>
      <c r="D242" s="3" t="str">
        <f>'[1]Зеленоград-1'!D383</f>
        <v>м</v>
      </c>
      <c r="E242" s="3" t="str">
        <f>'[1]Зеленоград-1'!E383</f>
        <v>ЧК</v>
      </c>
      <c r="F242" s="3" t="str">
        <f>'[1]Зеленоград-1'!F383</f>
        <v>взрослые старше 18</v>
      </c>
      <c r="G242" s="3">
        <f>'[1]Зеленоград-1'!G383</f>
        <v>170.5</v>
      </c>
      <c r="H242" s="3">
        <f>'[1]Зеленоград-1'!K383</f>
        <v>0</v>
      </c>
      <c r="I242" s="3">
        <f>'[1]Зеленоград-1'!N383</f>
        <v>33</v>
      </c>
      <c r="J242" s="3">
        <v>33</v>
      </c>
      <c r="K242" s="3">
        <f>J242-I242</f>
        <v>0</v>
      </c>
      <c r="L242" s="3" t="s">
        <v>44</v>
      </c>
    </row>
    <row r="243" spans="1:12" x14ac:dyDescent="0.25">
      <c r="A243" s="3">
        <v>242</v>
      </c>
      <c r="B243" s="3" t="str">
        <f>'[1]Зеленоград-2'!C292</f>
        <v>Олейников Сергей Иванович</v>
      </c>
      <c r="C243" s="3" t="s">
        <v>12</v>
      </c>
      <c r="D243" s="3" t="str">
        <f>'[1]Зеленоград-2'!D292</f>
        <v>м</v>
      </c>
      <c r="E243" s="3" t="str">
        <f>'[1]Зеленоград-2'!E292</f>
        <v>Чк</v>
      </c>
      <c r="F243" s="3" t="str">
        <f>'[1]Зеленоград-2'!F292</f>
        <v>взрослые старше 18 лет</v>
      </c>
      <c r="G243" s="3">
        <f>'[1]Зеленоград-2'!G292</f>
        <v>174.2</v>
      </c>
      <c r="H243" s="3">
        <f>'[1]Зеленоград-2'!K292</f>
        <v>0</v>
      </c>
      <c r="I243" s="3">
        <f>'[1]Зеленоград-2'!N292</f>
        <v>67</v>
      </c>
      <c r="J243" s="3">
        <v>67</v>
      </c>
      <c r="K243" s="3">
        <f>J243-I243</f>
        <v>0</v>
      </c>
      <c r="L243" s="3" t="s">
        <v>44</v>
      </c>
    </row>
    <row r="244" spans="1:12" x14ac:dyDescent="0.25">
      <c r="A244" s="3">
        <v>243</v>
      </c>
      <c r="B244" s="3" t="str">
        <f>[1]Кожухово!C55</f>
        <v>Обручков Юрий Петрович</v>
      </c>
      <c r="C244" s="3" t="s">
        <v>35</v>
      </c>
      <c r="D244" s="3" t="str">
        <f>[1]Кожухово!D55</f>
        <v>М</v>
      </c>
      <c r="E244" s="3" t="str">
        <f>[1]Кожухово!E55</f>
        <v>Сотрудник</v>
      </c>
      <c r="F244" s="3" t="str">
        <f>[1]Кожухово!F55</f>
        <v>Взрослые старше 18 лет</v>
      </c>
      <c r="G244" s="3">
        <f>[1]Кожухово!G55</f>
        <v>167</v>
      </c>
      <c r="H244" s="3">
        <f>[1]Кожухово!K55</f>
        <v>0</v>
      </c>
      <c r="I244" s="3">
        <f>[1]Кожухово!N55</f>
        <v>44</v>
      </c>
      <c r="J244" s="3">
        <f>[1]Кожухово!N60</f>
        <v>44</v>
      </c>
      <c r="K244" s="3">
        <f>J244-I244</f>
        <v>0</v>
      </c>
      <c r="L244" s="3" t="s">
        <v>44</v>
      </c>
    </row>
    <row r="245" spans="1:12" x14ac:dyDescent="0.25">
      <c r="A245" s="3">
        <v>244</v>
      </c>
      <c r="B245" s="3" t="str">
        <f>[1]Краснодар!C273</f>
        <v>Обвинцев Никита Андреевич</v>
      </c>
      <c r="C245" s="3" t="s">
        <v>26</v>
      </c>
      <c r="D245" s="3" t="str">
        <f>[1]Краснодар!D273</f>
        <v>муж</v>
      </c>
      <c r="E245" s="3" t="str">
        <f>[1]Краснодар!E273</f>
        <v>Сотрудник</v>
      </c>
      <c r="F245" s="3" t="str">
        <f>[1]Краснодар!F273</f>
        <v>взрослый</v>
      </c>
      <c r="G245" s="3">
        <f>[1]Краснодар!G273</f>
        <v>177</v>
      </c>
      <c r="H245" s="3">
        <f>[1]Краснодар!K273</f>
        <v>0</v>
      </c>
      <c r="I245" s="3">
        <f>[1]Краснодар!N273</f>
        <v>29</v>
      </c>
      <c r="J245" s="3">
        <f>[1]Краснодар!N274</f>
        <v>29</v>
      </c>
      <c r="K245" s="3">
        <f>J245-I245</f>
        <v>0</v>
      </c>
      <c r="L245" s="3" t="s">
        <v>44</v>
      </c>
    </row>
    <row r="246" spans="1:12" x14ac:dyDescent="0.25">
      <c r="A246" s="3">
        <v>245</v>
      </c>
      <c r="B246" s="3" t="str">
        <f>'[1]Южное Бутово '!C366</f>
        <v>Нудьга София</v>
      </c>
      <c r="C246" s="3" t="s">
        <v>14</v>
      </c>
      <c r="D246" s="3" t="str">
        <f>'[1]Южное Бутово '!D366</f>
        <v>ж</v>
      </c>
      <c r="E246" s="3" t="str">
        <f>'[1]Южное Бутово '!E366</f>
        <v>чк</v>
      </c>
      <c r="F246" s="3" t="str">
        <f>'[1]Южное Бутово '!F366</f>
        <v>подростки 14 -17 лет</v>
      </c>
      <c r="G246" s="3">
        <f>'[1]Южное Бутово '!G366</f>
        <v>158</v>
      </c>
      <c r="H246" s="3">
        <f>'[1]Южное Бутово '!K366</f>
        <v>0</v>
      </c>
      <c r="I246" s="3">
        <f>'[1]Южное Бутово '!N366</f>
        <v>16</v>
      </c>
      <c r="J246" s="3">
        <f>'[1]Южное Бутово '!N367</f>
        <v>16</v>
      </c>
      <c r="K246" s="3">
        <f>J246-I246</f>
        <v>0</v>
      </c>
      <c r="L246" s="3" t="s">
        <v>44</v>
      </c>
    </row>
    <row r="247" spans="1:12" x14ac:dyDescent="0.25">
      <c r="A247" s="3">
        <v>246</v>
      </c>
      <c r="B247" s="3" t="str">
        <f>[1]Курск!C557</f>
        <v>Новиков Юрий Дмитриевич</v>
      </c>
      <c r="C247" s="3" t="s">
        <v>23</v>
      </c>
      <c r="D247" s="3" t="str">
        <f>[1]Курск!D557</f>
        <v>м</v>
      </c>
      <c r="E247" s="3" t="str">
        <f>[1]Курск!E557</f>
        <v xml:space="preserve">чк </v>
      </c>
      <c r="F247" s="3" t="str">
        <f>[1]Курск!F557</f>
        <v>взрослые старше 18 лет</v>
      </c>
      <c r="G247" s="3">
        <f>[1]Курск!G557</f>
        <v>170</v>
      </c>
      <c r="H247" s="3">
        <f>[1]Курск!K557</f>
        <v>1</v>
      </c>
      <c r="I247" s="3">
        <f>[1]Курск!N557</f>
        <v>40</v>
      </c>
      <c r="J247" s="3">
        <f>[1]Курск!N559</f>
        <v>40</v>
      </c>
      <c r="K247" s="3">
        <f>J247-I247</f>
        <v>0</v>
      </c>
      <c r="L247" s="3" t="s">
        <v>44</v>
      </c>
    </row>
    <row r="248" spans="1:12" x14ac:dyDescent="0.25">
      <c r="A248" s="3">
        <v>247</v>
      </c>
      <c r="B248" s="3" t="str">
        <f>[1]Курск!C755</f>
        <v>Никулина Юлия Николаевна</v>
      </c>
      <c r="C248" s="3" t="s">
        <v>23</v>
      </c>
      <c r="D248" s="3" t="str">
        <f>[1]Курск!D755</f>
        <v>ж</v>
      </c>
      <c r="E248" s="3" t="str">
        <f>[1]Курск!E755</f>
        <v>Чк</v>
      </c>
      <c r="F248" s="3" t="str">
        <f>[1]Курск!F755</f>
        <v>взрослые старше 18 лет</v>
      </c>
      <c r="G248" s="3">
        <f>[1]Курск!G755</f>
        <v>176</v>
      </c>
      <c r="H248" s="3">
        <f>[1]Курск!K755</f>
        <v>0</v>
      </c>
      <c r="I248" s="3">
        <f>[1]Курск!N755</f>
        <v>43</v>
      </c>
      <c r="J248" s="3">
        <v>43</v>
      </c>
      <c r="K248" s="3">
        <f>J248-I248</f>
        <v>0</v>
      </c>
      <c r="L248" s="3" t="s">
        <v>44</v>
      </c>
    </row>
    <row r="249" spans="1:12" x14ac:dyDescent="0.25">
      <c r="A249" s="3">
        <v>248</v>
      </c>
      <c r="B249" s="3" t="str">
        <f>[1]Ховрино!C106</f>
        <v>Никифоров Денис Вячеславович</v>
      </c>
      <c r="C249" s="3" t="s">
        <v>20</v>
      </c>
      <c r="D249" s="3" t="str">
        <f>[1]Ховрино!D106</f>
        <v>М</v>
      </c>
      <c r="E249" s="3" t="str">
        <f>[1]Ховрино!E106</f>
        <v>Чк</v>
      </c>
      <c r="F249" s="3" t="str">
        <f>[1]Ховрино!F106</f>
        <v>взрослые старше 18 лет</v>
      </c>
      <c r="G249" s="3">
        <f>[1]Ховрино!G106</f>
        <v>187.6</v>
      </c>
      <c r="H249" s="3">
        <f>[1]Ховрино!K106</f>
        <v>1</v>
      </c>
      <c r="I249" s="3">
        <f>[1]Ховрино!N106</f>
        <v>40</v>
      </c>
      <c r="J249" s="3">
        <f>[1]Ховрино!N107</f>
        <v>40</v>
      </c>
      <c r="K249" s="3">
        <f>J249-I249</f>
        <v>0</v>
      </c>
      <c r="L249" s="3" t="s">
        <v>44</v>
      </c>
    </row>
    <row r="250" spans="1:12" x14ac:dyDescent="0.25">
      <c r="A250" s="3">
        <v>249</v>
      </c>
      <c r="B250" s="3" t="str">
        <f>[1]Братиславская!C292</f>
        <v>Никитина Виктория Викторовна</v>
      </c>
      <c r="C250" s="3" t="s">
        <v>9</v>
      </c>
      <c r="D250" s="3" t="str">
        <f>[1]Братиславская!D292</f>
        <v>ж</v>
      </c>
      <c r="E250" s="3" t="str">
        <f>[1]Братиславская!E292</f>
        <v>чк</v>
      </c>
      <c r="F250" s="3" t="str">
        <f>[1]Братиславская!F292</f>
        <v>взрослые старше 18 лет</v>
      </c>
      <c r="G250" s="3">
        <f>[1]Братиславская!G292</f>
        <v>164</v>
      </c>
      <c r="H250" s="3">
        <f>[1]Братиславская!K292</f>
        <v>-3</v>
      </c>
      <c r="I250" s="3">
        <f>[1]Братиславская!N292</f>
        <v>46</v>
      </c>
      <c r="J250" s="3">
        <v>46</v>
      </c>
      <c r="K250" s="3">
        <f>J250-I250</f>
        <v>0</v>
      </c>
      <c r="L250" s="3" t="s">
        <v>44</v>
      </c>
    </row>
    <row r="251" spans="1:12" x14ac:dyDescent="0.25">
      <c r="A251" s="3">
        <v>250</v>
      </c>
      <c r="B251" s="3" t="str">
        <f>[1]Краснодар!C146</f>
        <v>Никитин Никита Сергеевич</v>
      </c>
      <c r="C251" s="3" t="s">
        <v>26</v>
      </c>
      <c r="D251" s="3" t="str">
        <f>[1]Краснодар!D146</f>
        <v>муж</v>
      </c>
      <c r="E251" s="3" t="str">
        <f>[1]Краснодар!E146</f>
        <v>Сотрудник</v>
      </c>
      <c r="F251" s="3" t="str">
        <f>[1]Краснодар!F146</f>
        <v>взрослый</v>
      </c>
      <c r="G251" s="3">
        <f>[1]Краснодар!G146</f>
        <v>186</v>
      </c>
      <c r="H251" s="3">
        <f>[1]Краснодар!K146</f>
        <v>0</v>
      </c>
      <c r="I251" s="3">
        <f>[1]Краснодар!N146</f>
        <v>23</v>
      </c>
      <c r="J251" s="3">
        <f>[1]Краснодар!N147</f>
        <v>23</v>
      </c>
      <c r="K251" s="3">
        <f>J251-I251</f>
        <v>0</v>
      </c>
      <c r="L251" s="3" t="s">
        <v>44</v>
      </c>
    </row>
    <row r="252" spans="1:12" x14ac:dyDescent="0.25">
      <c r="A252" s="3">
        <v>251</v>
      </c>
      <c r="B252" s="3" t="str">
        <f>[1]Курск!C251</f>
        <v>Нестерова Любовь Леонидовна</v>
      </c>
      <c r="C252" s="3" t="s">
        <v>23</v>
      </c>
      <c r="D252" s="3" t="str">
        <f>[1]Курск!D251</f>
        <v>ж</v>
      </c>
      <c r="E252" s="3" t="str">
        <f>[1]Курск!E251</f>
        <v>Чк</v>
      </c>
      <c r="F252" s="3" t="str">
        <f>[1]Курск!F251</f>
        <v>Взрослые старше 18</v>
      </c>
      <c r="G252" s="3">
        <f>[1]Курск!G251</f>
        <v>159</v>
      </c>
      <c r="H252" s="3">
        <f>[1]Курск!K251</f>
        <v>0</v>
      </c>
      <c r="I252" s="3">
        <f>[1]Курск!N251</f>
        <v>65</v>
      </c>
      <c r="J252" s="3">
        <v>65</v>
      </c>
      <c r="K252" s="3">
        <f>J252-I252</f>
        <v>0</v>
      </c>
      <c r="L252" s="3" t="s">
        <v>44</v>
      </c>
    </row>
    <row r="253" spans="1:12" x14ac:dyDescent="0.25">
      <c r="A253" s="3">
        <v>252</v>
      </c>
      <c r="B253" s="3" t="str">
        <f>'[1]Зеленоград-1'!C522</f>
        <v>Нескоромная Олеся Владимировна</v>
      </c>
      <c r="C253" s="3" t="s">
        <v>13</v>
      </c>
      <c r="D253" s="3" t="str">
        <f>'[1]Зеленоград-1'!D522</f>
        <v>ж</v>
      </c>
      <c r="E253" s="3" t="str">
        <f>'[1]Зеленоград-1'!E522</f>
        <v>Сотрудник</v>
      </c>
      <c r="F253" s="3" t="str">
        <f>'[1]Зеленоград-1'!F522</f>
        <v>взрослые старше 18</v>
      </c>
      <c r="G253" s="3">
        <f>'[1]Зеленоград-1'!G522</f>
        <v>164</v>
      </c>
      <c r="H253" s="3">
        <f>'[1]Зеленоград-1'!K522</f>
        <v>0</v>
      </c>
      <c r="I253" s="3">
        <f>'[1]Зеленоград-1'!N522</f>
        <v>28</v>
      </c>
      <c r="J253" s="3">
        <f>'[1]Зеленоград-1'!N524</f>
        <v>28</v>
      </c>
      <c r="K253" s="3">
        <f>J253-I253</f>
        <v>0</v>
      </c>
      <c r="L253" s="3" t="s">
        <v>44</v>
      </c>
    </row>
    <row r="254" spans="1:12" x14ac:dyDescent="0.25">
      <c r="A254" s="3">
        <v>253</v>
      </c>
      <c r="B254" s="3" t="str">
        <f>[1]Самара!D227</f>
        <v>Небритова Анастасия Валерьевна</v>
      </c>
      <c r="C254" s="3" t="s">
        <v>33</v>
      </c>
      <c r="D254" s="3" t="str">
        <f>[1]Самара!E227</f>
        <v>жен</v>
      </c>
      <c r="E254" s="3" t="str">
        <f>[1]Самара!F227</f>
        <v>чк</v>
      </c>
      <c r="F254" s="3" t="str">
        <f>[1]Самара!G227</f>
        <v xml:space="preserve">взрослые старше 18 лет </v>
      </c>
      <c r="G254" s="3">
        <f>[1]Самара!H227</f>
        <v>167</v>
      </c>
      <c r="H254" s="3">
        <f>[1]Самара!L227</f>
        <v>0</v>
      </c>
      <c r="I254" s="3">
        <f>[1]Самара!O227</f>
        <v>37</v>
      </c>
      <c r="J254" s="3">
        <f>[1]Самара!O228</f>
        <v>37</v>
      </c>
      <c r="K254" s="3">
        <f>J254-I254</f>
        <v>0</v>
      </c>
      <c r="L254" s="3" t="s">
        <v>44</v>
      </c>
    </row>
    <row r="255" spans="1:12" x14ac:dyDescent="0.25">
      <c r="A255" s="3">
        <v>254</v>
      </c>
      <c r="B255" s="3" t="str">
        <f>[1]Королев!C54</f>
        <v>Наумов Павел Михайлович</v>
      </c>
      <c r="C255" s="3" t="s">
        <v>21</v>
      </c>
      <c r="D255" s="3" t="str">
        <f>[1]Королев!D54</f>
        <v>м</v>
      </c>
      <c r="E255" s="3" t="str">
        <f>[1]Королев!E54</f>
        <v>сотрудник</v>
      </c>
      <c r="F255" s="3" t="str">
        <f>[1]Королев!F54</f>
        <v>взрослые старше 18 лет</v>
      </c>
      <c r="G255" s="3">
        <f>[1]Королев!G54</f>
        <v>182</v>
      </c>
      <c r="H255" s="3">
        <f>[1]Королев!K54</f>
        <v>0</v>
      </c>
      <c r="I255" s="3">
        <f>[1]Королев!N54</f>
        <v>33</v>
      </c>
      <c r="J255" s="3">
        <f>[1]Королев!N55</f>
        <v>33</v>
      </c>
      <c r="K255" s="3">
        <f>J255-I255</f>
        <v>0</v>
      </c>
      <c r="L255" s="3" t="s">
        <v>44</v>
      </c>
    </row>
    <row r="256" spans="1:12" x14ac:dyDescent="0.25">
      <c r="A256" s="3">
        <v>255</v>
      </c>
      <c r="B256" s="3" t="str">
        <f>[1]Жулебино!C374</f>
        <v>Насибуллина Голшат Шайхеттиновна</v>
      </c>
      <c r="C256" s="3" t="s">
        <v>10</v>
      </c>
      <c r="D256" s="3" t="str">
        <f>[1]Жулебино!D374</f>
        <v>ж</v>
      </c>
      <c r="E256" s="3" t="str">
        <f>[1]Жулебино!E374</f>
        <v>ЧК</v>
      </c>
      <c r="F256" s="3" t="str">
        <f>[1]Жулебино!F374</f>
        <v>взрослые старше 18</v>
      </c>
      <c r="G256" s="3">
        <f>[1]Жулебино!G374</f>
        <v>149.4</v>
      </c>
      <c r="H256" s="3">
        <f>[1]Жулебино!K374</f>
        <v>0</v>
      </c>
      <c r="I256" s="3">
        <f>[1]Жулебино!N374</f>
        <v>63</v>
      </c>
      <c r="J256" s="3">
        <f>[1]Жулебино!N375</f>
        <v>63</v>
      </c>
      <c r="K256" s="3">
        <f>J256-I256</f>
        <v>0</v>
      </c>
      <c r="L256" s="3" t="s">
        <v>44</v>
      </c>
    </row>
    <row r="257" spans="1:12" x14ac:dyDescent="0.25">
      <c r="A257" s="3">
        <v>256</v>
      </c>
      <c r="B257" s="3" t="str">
        <f>[1]Люблино!C303</f>
        <v>Наседкин Сергей Михайлович</v>
      </c>
      <c r="C257" s="3" t="s">
        <v>25</v>
      </c>
      <c r="D257" s="3" t="str">
        <f>[1]Люблино!D303</f>
        <v>м</v>
      </c>
      <c r="E257" s="3" t="str">
        <f>[1]Люблино!E303</f>
        <v>чк</v>
      </c>
      <c r="F257" s="3" t="str">
        <f>[1]Люблино!F303</f>
        <v>взрослые старше 18 лет</v>
      </c>
      <c r="G257" s="3">
        <f>[1]Люблино!G303</f>
        <v>182</v>
      </c>
      <c r="H257" s="3">
        <f>[1]Люблино!K303</f>
        <v>3</v>
      </c>
      <c r="I257" s="3">
        <f>[1]Люблино!N303</f>
        <v>61</v>
      </c>
      <c r="J257" s="3">
        <v>61</v>
      </c>
      <c r="K257" s="3">
        <f>J257-I257</f>
        <v>0</v>
      </c>
      <c r="L257" s="3" t="s">
        <v>44</v>
      </c>
    </row>
    <row r="258" spans="1:12" x14ac:dyDescent="0.25">
      <c r="A258" s="3">
        <v>257</v>
      </c>
      <c r="B258" s="3" t="str">
        <f>'[1]Южное Бутово '!C55</f>
        <v>Мякушина Елизавета</v>
      </c>
      <c r="C258" s="3" t="s">
        <v>14</v>
      </c>
      <c r="D258" s="3" t="str">
        <f>'[1]Южное Бутово '!D55</f>
        <v>ж</v>
      </c>
      <c r="E258" s="3" t="str">
        <f>'[1]Южное Бутово '!E55</f>
        <v>сотрудник</v>
      </c>
      <c r="F258" s="3" t="str">
        <f>'[1]Южное Бутово '!F55</f>
        <v>взрослые старше 18 лет</v>
      </c>
      <c r="G258" s="3">
        <f>'[1]Южное Бутово '!G55</f>
        <v>164</v>
      </c>
      <c r="H258" s="3">
        <f>'[1]Южное Бутово '!K55</f>
        <v>0</v>
      </c>
      <c r="I258" s="3">
        <f>'[1]Южное Бутово '!N55</f>
        <v>27</v>
      </c>
      <c r="J258" s="3">
        <v>27</v>
      </c>
      <c r="K258" s="3">
        <f>J258-I258</f>
        <v>0</v>
      </c>
      <c r="L258" s="3" t="s">
        <v>44</v>
      </c>
    </row>
    <row r="259" spans="1:12" x14ac:dyDescent="0.25">
      <c r="A259" s="3">
        <v>258</v>
      </c>
      <c r="B259" s="3" t="str">
        <f>[1]Королев!C962</f>
        <v>Морозова Алла Александровна</v>
      </c>
      <c r="C259" s="3" t="s">
        <v>21</v>
      </c>
      <c r="D259" s="3" t="str">
        <f>[1]Королев!D962</f>
        <v>ж</v>
      </c>
      <c r="E259" s="3" t="str">
        <f>[1]Королев!E962</f>
        <v>Чк</v>
      </c>
      <c r="F259" s="3" t="str">
        <f>[1]Королев!F962</f>
        <v>взрослые старше 18 лет</v>
      </c>
      <c r="G259" s="3">
        <f>[1]Королев!G962</f>
        <v>172</v>
      </c>
      <c r="H259" s="3">
        <f>[1]Королев!K962</f>
        <v>4</v>
      </c>
      <c r="I259" s="3">
        <f>[1]Королев!N962</f>
        <v>39</v>
      </c>
      <c r="J259" s="3">
        <f>[1]Королев!N963</f>
        <v>39</v>
      </c>
      <c r="K259" s="3">
        <v>0</v>
      </c>
      <c r="L259" s="3" t="s">
        <v>44</v>
      </c>
    </row>
    <row r="260" spans="1:12" x14ac:dyDescent="0.25">
      <c r="A260" s="3">
        <v>259</v>
      </c>
      <c r="B260" s="3" t="str">
        <f>[1]Оренбург!C41</f>
        <v>Моров Виталий Александрович</v>
      </c>
      <c r="C260" s="3" t="s">
        <v>30</v>
      </c>
      <c r="D260" s="3" t="str">
        <f>[1]Оренбург!D41</f>
        <v>муж</v>
      </c>
      <c r="E260" s="3" t="str">
        <f>[1]Оренбург!E41</f>
        <v>Чк</v>
      </c>
      <c r="F260" s="3" t="str">
        <f>[1]Оренбург!F41</f>
        <v>взрослые старше 18 лет</v>
      </c>
      <c r="G260" s="3">
        <f>[1]Оренбург!G41</f>
        <v>178</v>
      </c>
      <c r="H260" s="3">
        <f>[1]Оренбург!K41</f>
        <v>0</v>
      </c>
      <c r="I260" s="3">
        <f>[1]Оренбург!N41</f>
        <v>53</v>
      </c>
      <c r="J260" s="3">
        <v>53</v>
      </c>
      <c r="K260" s="3">
        <f>J260-I260</f>
        <v>0</v>
      </c>
      <c r="L260" s="3" t="s">
        <v>44</v>
      </c>
    </row>
    <row r="261" spans="1:12" x14ac:dyDescent="0.25">
      <c r="A261" s="3">
        <v>260</v>
      </c>
      <c r="B261" s="3" t="str">
        <f>[1]Жулебино!C113</f>
        <v xml:space="preserve">Мокрецова Светлана </v>
      </c>
      <c r="C261" s="3" t="s">
        <v>10</v>
      </c>
      <c r="D261" s="3" t="str">
        <f>[1]Жулебино!D113</f>
        <v>ж</v>
      </c>
      <c r="E261" s="3" t="str">
        <f>[1]Жулебино!E113</f>
        <v xml:space="preserve">ЧК </v>
      </c>
      <c r="F261" s="3" t="str">
        <f>[1]Жулебино!F113</f>
        <v>взрослые старше 18</v>
      </c>
      <c r="G261" s="3">
        <f>[1]Жулебино!G113</f>
        <v>158</v>
      </c>
      <c r="H261" s="3">
        <f>[1]Жулебино!K113</f>
        <v>55</v>
      </c>
      <c r="I261" s="3">
        <f>[1]Жулебино!N113</f>
        <v>55</v>
      </c>
      <c r="J261" s="3">
        <f>[1]Жулебино!N114</f>
        <v>55</v>
      </c>
      <c r="K261" s="3">
        <f>J261-I261</f>
        <v>0</v>
      </c>
      <c r="L261" s="3" t="s">
        <v>44</v>
      </c>
    </row>
    <row r="262" spans="1:12" x14ac:dyDescent="0.25">
      <c r="A262" s="3">
        <v>261</v>
      </c>
      <c r="B262" s="3" t="str">
        <f>[1]Курск!C1378</f>
        <v>Митихина Мария Сергеевна</v>
      </c>
      <c r="C262" s="3" t="s">
        <v>23</v>
      </c>
      <c r="D262" s="3" t="str">
        <f>[1]Курск!D1378</f>
        <v>ж</v>
      </c>
      <c r="E262" s="3" t="str">
        <f>[1]Курск!E1378</f>
        <v>чк</v>
      </c>
      <c r="F262" s="3" t="str">
        <f>[1]Курск!F1378</f>
        <v>взрослые</v>
      </c>
      <c r="G262" s="3">
        <f>[1]Курск!G1378</f>
        <v>162.4</v>
      </c>
      <c r="H262" s="3">
        <f>[1]Курск!K1378</f>
        <v>1</v>
      </c>
      <c r="I262" s="3">
        <f>[1]Курск!N1378</f>
        <v>43</v>
      </c>
      <c r="J262" s="3">
        <v>43</v>
      </c>
      <c r="K262" s="3">
        <f>J262-I262</f>
        <v>0</v>
      </c>
      <c r="L262" s="3" t="s">
        <v>44</v>
      </c>
    </row>
    <row r="263" spans="1:12" x14ac:dyDescent="0.25">
      <c r="A263" s="3">
        <v>262</v>
      </c>
      <c r="B263" s="3" t="str">
        <f>[1]Жулебино!C596</f>
        <v>Мирошкина Полина</v>
      </c>
      <c r="C263" s="3" t="s">
        <v>10</v>
      </c>
      <c r="D263" s="3" t="str">
        <f>[1]Жулебино!D596</f>
        <v>ж</v>
      </c>
      <c r="E263" s="3" t="str">
        <f>[1]Жулебино!E596</f>
        <v>чк</v>
      </c>
      <c r="F263" s="3" t="str">
        <f>[1]Жулебино!F596</f>
        <v>взрослые старше 18</v>
      </c>
      <c r="G263" s="3">
        <f>[1]Жулебино!G596</f>
        <v>173.6</v>
      </c>
      <c r="H263" s="3">
        <f>[1]Жулебино!K596</f>
        <v>0</v>
      </c>
      <c r="I263" s="3">
        <f>[1]Жулебино!N596</f>
        <v>30</v>
      </c>
      <c r="J263" s="3">
        <v>29</v>
      </c>
      <c r="K263" s="3">
        <v>0</v>
      </c>
      <c r="L263" s="3" t="s">
        <v>44</v>
      </c>
    </row>
    <row r="264" spans="1:12" x14ac:dyDescent="0.25">
      <c r="A264" s="3">
        <v>263</v>
      </c>
      <c r="B264" s="3" t="str">
        <f>[1]Краснодар!C159</f>
        <v>Мельник Иван Николаевич</v>
      </c>
      <c r="C264" s="3" t="s">
        <v>26</v>
      </c>
      <c r="D264" s="3" t="str">
        <f>[1]Краснодар!D159</f>
        <v>муж</v>
      </c>
      <c r="E264" s="3" t="str">
        <f>[1]Краснодар!E159</f>
        <v>Сотрудник</v>
      </c>
      <c r="F264" s="3" t="str">
        <f>[1]Краснодар!F159</f>
        <v>взрослый</v>
      </c>
      <c r="G264" s="3">
        <f>[1]Краснодар!G159</f>
        <v>175</v>
      </c>
      <c r="H264" s="3">
        <f>[1]Краснодар!K159</f>
        <v>0</v>
      </c>
      <c r="I264" s="3">
        <f>[1]Краснодар!N159</f>
        <v>33</v>
      </c>
      <c r="J264" s="3">
        <v>33</v>
      </c>
      <c r="K264" s="3">
        <f>J264-I264</f>
        <v>0</v>
      </c>
      <c r="L264" s="3" t="s">
        <v>44</v>
      </c>
    </row>
    <row r="265" spans="1:12" x14ac:dyDescent="0.25">
      <c r="A265" s="3">
        <v>264</v>
      </c>
      <c r="B265" s="3" t="str">
        <f>[1]Курск!C225</f>
        <v>Мелихова Тамара Павловна</v>
      </c>
      <c r="C265" s="3" t="s">
        <v>23</v>
      </c>
      <c r="D265" s="3" t="str">
        <f>[1]Курск!D225</f>
        <v>ж</v>
      </c>
      <c r="E265" s="3" t="str">
        <f>[1]Курск!E225</f>
        <v>Чк</v>
      </c>
      <c r="F265" s="3" t="str">
        <f>[1]Курск!F225</f>
        <v>Взрослые старше 18</v>
      </c>
      <c r="G265" s="3">
        <f>[1]Курск!G225</f>
        <v>158</v>
      </c>
      <c r="H265" s="3">
        <f>[1]Курск!K225</f>
        <v>-2</v>
      </c>
      <c r="I265" s="3">
        <f>[1]Курск!N225</f>
        <v>66</v>
      </c>
      <c r="J265" s="3">
        <v>66</v>
      </c>
      <c r="K265" s="3">
        <f>J265-I265</f>
        <v>0</v>
      </c>
      <c r="L265" s="3" t="s">
        <v>44</v>
      </c>
    </row>
    <row r="266" spans="1:12" x14ac:dyDescent="0.25">
      <c r="A266" s="3">
        <v>265</v>
      </c>
      <c r="B266" s="3" t="str">
        <f>[1]Краснодар!C1056</f>
        <v>Мезенцев Алексей</v>
      </c>
      <c r="C266" s="3" t="s">
        <v>26</v>
      </c>
      <c r="D266" s="3" t="str">
        <f>[1]Краснодар!D1056</f>
        <v>муж</v>
      </c>
      <c r="E266" s="3" t="str">
        <f>[1]Краснодар!E1056</f>
        <v>сотрудник</v>
      </c>
      <c r="F266" s="3" t="str">
        <f>[1]Краснодар!F1056</f>
        <v>взрослый</v>
      </c>
      <c r="G266" s="3">
        <f>[1]Краснодар!G1056</f>
        <v>179</v>
      </c>
      <c r="H266" s="3">
        <f>[1]Краснодар!K1056</f>
        <v>0</v>
      </c>
      <c r="I266" s="3">
        <f>[1]Краснодар!N1056</f>
        <v>20</v>
      </c>
      <c r="J266" s="3">
        <f>[1]Краснодар!N1057</f>
        <v>20</v>
      </c>
      <c r="K266" s="3">
        <f>J266-I266</f>
        <v>0</v>
      </c>
      <c r="L266" s="3" t="s">
        <v>44</v>
      </c>
    </row>
    <row r="267" spans="1:12" x14ac:dyDescent="0.25">
      <c r="A267" s="3">
        <v>266</v>
      </c>
      <c r="B267" s="3" t="str">
        <f>[1]Люберцы!C199</f>
        <v>Меден Татьяна Ивановна</v>
      </c>
      <c r="C267" s="3" t="s">
        <v>27</v>
      </c>
      <c r="D267" s="3" t="str">
        <f>[1]Люберцы!D199</f>
        <v>ж</v>
      </c>
      <c r="E267" s="3" t="str">
        <f>[1]Люберцы!E199</f>
        <v>сотрудник</v>
      </c>
      <c r="F267" s="3" t="str">
        <f>[1]Люберцы!F199</f>
        <v>взрослые старше 18 лет</v>
      </c>
      <c r="G267" s="3">
        <f>[1]Люберцы!G199</f>
        <v>168.4</v>
      </c>
      <c r="H267" s="3">
        <f>[1]Люберцы!K199</f>
        <v>2</v>
      </c>
      <c r="I267" s="3">
        <f>[1]Люберцы!N199</f>
        <v>26</v>
      </c>
      <c r="J267" s="3">
        <f>[1]Люберцы!N200</f>
        <v>26</v>
      </c>
      <c r="K267" s="3">
        <f>J267-I267</f>
        <v>0</v>
      </c>
      <c r="L267" s="3" t="s">
        <v>44</v>
      </c>
    </row>
    <row r="268" spans="1:12" x14ac:dyDescent="0.25">
      <c r="A268" s="3">
        <v>267</v>
      </c>
      <c r="B268" s="3" t="str">
        <f>[1]Куркино!C93</f>
        <v>Мацеборук Ксения</v>
      </c>
      <c r="C268" s="3" t="s">
        <v>22</v>
      </c>
      <c r="D268" s="3" t="str">
        <f>[1]Куркино!D93</f>
        <v>М</v>
      </c>
      <c r="E268" s="3" t="str">
        <f>[1]Куркино!E93</f>
        <v>ЧК</v>
      </c>
      <c r="F268" s="3" t="str">
        <f>[1]Куркино!F93</f>
        <v>взрослые старше 18лет</v>
      </c>
      <c r="G268" s="3">
        <f>[1]Куркино!G93</f>
        <v>171.4</v>
      </c>
      <c r="H268" s="3">
        <f>[1]Куркино!K93</f>
        <v>0</v>
      </c>
      <c r="I268" s="3">
        <f>[1]Куркино!N93</f>
        <v>25</v>
      </c>
      <c r="J268" s="3">
        <v>25</v>
      </c>
      <c r="K268" s="3">
        <f>J268-I268</f>
        <v>0</v>
      </c>
      <c r="L268" s="3" t="s">
        <v>44</v>
      </c>
    </row>
    <row r="269" spans="1:12" x14ac:dyDescent="0.25">
      <c r="A269" s="3">
        <v>268</v>
      </c>
      <c r="B269" s="3" t="str">
        <f>[1]Ховрино!C328</f>
        <v>Маслова Татьяна Евгеньевна</v>
      </c>
      <c r="C269" s="3" t="s">
        <v>20</v>
      </c>
      <c r="D269" s="3" t="str">
        <f>[1]Ховрино!D328</f>
        <v>ж</v>
      </c>
      <c r="E269" s="3" t="str">
        <f>[1]Ховрино!E328</f>
        <v>ЧК</v>
      </c>
      <c r="F269" s="3" t="str">
        <f>[1]Ховрино!F328</f>
        <v>взрослые старше 18 лет</v>
      </c>
      <c r="G269" s="3">
        <f>[1]Ховрино!G328</f>
        <v>164.1</v>
      </c>
      <c r="H269" s="3">
        <f>[1]Ховрино!K328</f>
        <v>0</v>
      </c>
      <c r="I269" s="3">
        <f>[1]Ховрино!N328</f>
        <v>52</v>
      </c>
      <c r="J269" s="3">
        <f>[1]Ховрино!N329</f>
        <v>52</v>
      </c>
      <c r="K269" s="3">
        <f>J269-I269</f>
        <v>0</v>
      </c>
      <c r="L269" s="3" t="s">
        <v>44</v>
      </c>
    </row>
    <row r="270" spans="1:12" x14ac:dyDescent="0.25">
      <c r="A270" s="3">
        <v>269</v>
      </c>
      <c r="B270" s="3" t="str">
        <f>[1]Краснодар!C430</f>
        <v>Мартынова Маргарита Юрьевна</v>
      </c>
      <c r="C270" s="3" t="s">
        <v>26</v>
      </c>
      <c r="D270" s="3" t="str">
        <f>[1]Краснодар!D430</f>
        <v>Жен</v>
      </c>
      <c r="E270" s="3" t="str">
        <f>[1]Краснодар!E430</f>
        <v>ЧК</v>
      </c>
      <c r="F270" s="3" t="str">
        <f>[1]Краснодар!F430</f>
        <v>взрослый</v>
      </c>
      <c r="G270" s="3">
        <f>[1]Краснодар!G430</f>
        <v>173</v>
      </c>
      <c r="H270" s="3">
        <f>[1]Краснодар!K430</f>
        <v>0</v>
      </c>
      <c r="I270" s="3">
        <f>[1]Краснодар!N430</f>
        <v>22</v>
      </c>
      <c r="J270" s="3">
        <f>[1]Краснодар!N431</f>
        <v>22</v>
      </c>
      <c r="K270" s="3">
        <f>J270-I270</f>
        <v>0</v>
      </c>
      <c r="L270" s="3" t="s">
        <v>44</v>
      </c>
    </row>
    <row r="271" spans="1:12" x14ac:dyDescent="0.25">
      <c r="A271" s="3">
        <v>270</v>
      </c>
      <c r="B271" s="3" t="str">
        <f>[1]Чебоксары!C129</f>
        <v>Мартынов Сергей</v>
      </c>
      <c r="C271" s="3" t="s">
        <v>15</v>
      </c>
      <c r="D271" s="3" t="str">
        <f>[1]Чебоксары!D129</f>
        <v>м</v>
      </c>
      <c r="E271" s="3" t="str">
        <f>[1]Чебоксары!E129</f>
        <v>сотрудник</v>
      </c>
      <c r="F271" s="3" t="str">
        <f>[1]Чебоксары!F129</f>
        <v>взрослые старше 18 лет</v>
      </c>
      <c r="G271" s="3">
        <f>[1]Чебоксары!G129</f>
        <v>182</v>
      </c>
      <c r="H271" s="3">
        <f>[1]Чебоксары!K129</f>
        <v>1</v>
      </c>
      <c r="I271" s="3">
        <f>[1]Чебоксары!N129</f>
        <v>32</v>
      </c>
      <c r="J271" s="3">
        <f>[1]Чебоксары!N131</f>
        <v>32</v>
      </c>
      <c r="K271" s="3">
        <f>J271-I271</f>
        <v>0</v>
      </c>
      <c r="L271" s="3" t="s">
        <v>44</v>
      </c>
    </row>
    <row r="272" spans="1:12" x14ac:dyDescent="0.25">
      <c r="A272" s="3">
        <v>271</v>
      </c>
      <c r="B272" s="3" t="str">
        <f>[1]Жулебино!C752</f>
        <v>Манько Алена Юрьевна</v>
      </c>
      <c r="C272" s="3" t="s">
        <v>10</v>
      </c>
      <c r="D272" s="3" t="str">
        <f>[1]Жулебино!D752</f>
        <v>ж</v>
      </c>
      <c r="E272" s="3" t="str">
        <f>[1]Жулебино!E752</f>
        <v>чк</v>
      </c>
      <c r="F272" s="3" t="str">
        <f>[1]Жулебино!F752</f>
        <v>взрослые старше 18</v>
      </c>
      <c r="G272" s="3">
        <f>[1]Жулебино!G752</f>
        <v>163.80000000000001</v>
      </c>
      <c r="H272" s="3">
        <f>[1]Жулебино!K752</f>
        <v>0</v>
      </c>
      <c r="I272" s="3">
        <f>[1]Жулебино!N752</f>
        <v>24</v>
      </c>
      <c r="J272" s="3">
        <f>[1]Жулебино!N753</f>
        <v>24</v>
      </c>
      <c r="K272" s="3">
        <f>J272-I272</f>
        <v>0</v>
      </c>
      <c r="L272" s="3" t="s">
        <v>44</v>
      </c>
    </row>
    <row r="273" spans="1:12" x14ac:dyDescent="0.25">
      <c r="A273" s="3">
        <v>272</v>
      </c>
      <c r="B273" s="3" t="str">
        <f>[1]Жулебино!C479</f>
        <v>Манторова Татьяна</v>
      </c>
      <c r="C273" s="3" t="s">
        <v>10</v>
      </c>
      <c r="D273" s="3" t="str">
        <f>[1]Жулебино!D479</f>
        <v>ж</v>
      </c>
      <c r="E273" s="3" t="str">
        <f>[1]Жулебино!E479</f>
        <v>ЧК</v>
      </c>
      <c r="F273" s="3" t="str">
        <f>[1]Жулебино!F479</f>
        <v>взрослые старше 18</v>
      </c>
      <c r="G273" s="3">
        <f>[1]Жулебино!G479</f>
        <v>162.4</v>
      </c>
      <c r="H273" s="3">
        <f>[1]Жулебино!K479</f>
        <v>0</v>
      </c>
      <c r="I273" s="3">
        <f>[1]Жулебино!N479</f>
        <v>39</v>
      </c>
      <c r="J273" s="3">
        <v>39</v>
      </c>
      <c r="K273" s="3">
        <f>J273-I273</f>
        <v>0</v>
      </c>
      <c r="L273" s="3" t="s">
        <v>44</v>
      </c>
    </row>
    <row r="274" spans="1:12" x14ac:dyDescent="0.25">
      <c r="A274" s="3">
        <v>273</v>
      </c>
      <c r="B274" s="3" t="str">
        <f>[1]Оренбург!C132</f>
        <v>Малахова Маргарита Михайловна</v>
      </c>
      <c r="C274" s="3" t="s">
        <v>30</v>
      </c>
      <c r="D274" s="3" t="str">
        <f>[1]Оренбург!D132</f>
        <v>Жен</v>
      </c>
      <c r="E274" s="3" t="str">
        <f>[1]Оренбург!E132</f>
        <v>ЧК</v>
      </c>
      <c r="F274" s="3" t="str">
        <f>[1]Оренбург!F132</f>
        <v>взрослые старше 18 лет</v>
      </c>
      <c r="G274" s="3">
        <f>[1]Оренбург!G132</f>
        <v>168.3</v>
      </c>
      <c r="H274" s="3">
        <f>[1]Оренбург!K132</f>
        <v>36</v>
      </c>
      <c r="I274" s="3">
        <f>[1]Оренбург!N132</f>
        <v>39</v>
      </c>
      <c r="J274" s="3">
        <f>[1]Оренбург!N132</f>
        <v>39</v>
      </c>
      <c r="K274" s="3">
        <f>J274-I274</f>
        <v>0</v>
      </c>
      <c r="L274" s="3" t="s">
        <v>44</v>
      </c>
    </row>
    <row r="275" spans="1:12" x14ac:dyDescent="0.25">
      <c r="A275" s="3">
        <v>274</v>
      </c>
      <c r="B275" s="3" t="s">
        <v>31</v>
      </c>
      <c r="C275" s="3" t="s">
        <v>30</v>
      </c>
      <c r="D275" s="3" t="str">
        <f>[1]Оренбург!D145</f>
        <v>Муж</v>
      </c>
      <c r="E275" s="3" t="str">
        <f>[1]Оренбург!E145</f>
        <v>ЧК</v>
      </c>
      <c r="F275" s="3" t="str">
        <f>[1]Оренбург!F145</f>
        <v>взрослые старше 18 лет</v>
      </c>
      <c r="G275" s="3">
        <f>[1]Оренбург!G145</f>
        <v>176.3</v>
      </c>
      <c r="H275" s="3">
        <f>[1]Оренбург!K145</f>
        <v>42</v>
      </c>
      <c r="I275" s="3">
        <f>[1]Оренбург!N145</f>
        <v>45</v>
      </c>
      <c r="J275" s="3">
        <f>[1]Оренбург!N145</f>
        <v>45</v>
      </c>
      <c r="K275" s="3">
        <f>J275-I275</f>
        <v>0</v>
      </c>
      <c r="L275" s="3" t="s">
        <v>44</v>
      </c>
    </row>
    <row r="276" spans="1:12" x14ac:dyDescent="0.25">
      <c r="A276" s="3">
        <v>275</v>
      </c>
      <c r="B276" s="3" t="str">
        <f>[1]Чебоксары!C264</f>
        <v>Максимов Андрей Петрович</v>
      </c>
      <c r="C276" s="3" t="s">
        <v>15</v>
      </c>
      <c r="D276" s="3" t="str">
        <f>[1]Чебоксары!D264</f>
        <v>м</v>
      </c>
      <c r="E276" s="3" t="str">
        <f>[1]Чебоксары!E264</f>
        <v>чк</v>
      </c>
      <c r="F276" s="3" t="str">
        <f>[1]Чебоксары!F264</f>
        <v>взрослые старше 18 лет</v>
      </c>
      <c r="G276" s="3">
        <f>[1]Чебоксары!G264</f>
        <v>185</v>
      </c>
      <c r="H276" s="3">
        <f>[1]Чебоксары!K264</f>
        <v>0</v>
      </c>
      <c r="I276" s="3">
        <f>[1]Чебоксары!N264</f>
        <v>19</v>
      </c>
      <c r="J276" s="3">
        <v>19</v>
      </c>
      <c r="K276" s="3">
        <f>J276-I276</f>
        <v>0</v>
      </c>
      <c r="L276" s="3" t="s">
        <v>44</v>
      </c>
    </row>
    <row r="277" spans="1:12" x14ac:dyDescent="0.25">
      <c r="A277" s="3">
        <v>276</v>
      </c>
      <c r="B277" s="3" t="str">
        <f>[1]Ховрино!C290</f>
        <v>Лукницкая Татьяна Петровна</v>
      </c>
      <c r="C277" s="3" t="s">
        <v>20</v>
      </c>
      <c r="D277" s="3" t="str">
        <f>[1]Ховрино!D290</f>
        <v>ж</v>
      </c>
      <c r="E277" s="3" t="str">
        <f>[1]Ховрино!E290</f>
        <v>ЧК</v>
      </c>
      <c r="F277" s="3" t="str">
        <f>[1]Ховрино!F290</f>
        <v>взрослые старше 18 лет</v>
      </c>
      <c r="G277" s="3">
        <f>[1]Ховрино!G290</f>
        <v>167.2</v>
      </c>
      <c r="H277" s="3">
        <f>[1]Ховрино!K290</f>
        <v>0</v>
      </c>
      <c r="I277" s="3">
        <f>[1]Ховрино!N290</f>
        <v>45</v>
      </c>
      <c r="J277" s="3">
        <f>[1]Ховрино!N291</f>
        <v>45</v>
      </c>
      <c r="K277" s="3">
        <f>J277-I277</f>
        <v>0</v>
      </c>
      <c r="L277" s="3" t="s">
        <v>44</v>
      </c>
    </row>
    <row r="278" spans="1:12" x14ac:dyDescent="0.25">
      <c r="A278" s="3">
        <v>277</v>
      </c>
      <c r="B278" s="3" t="str">
        <f>[1]Оренбург!C67</f>
        <v>Литовка Евгения Борисовна</v>
      </c>
      <c r="C278" s="3" t="s">
        <v>30</v>
      </c>
      <c r="D278" s="3" t="str">
        <f>[1]Оренбург!D67</f>
        <v>жен</v>
      </c>
      <c r="E278" s="3" t="str">
        <f>[1]Оренбург!E67</f>
        <v>Чк</v>
      </c>
      <c r="F278" s="3" t="str">
        <f>[1]Оренбург!F67</f>
        <v>взрослые старше 18 лет</v>
      </c>
      <c r="G278" s="3">
        <f>[1]Оренбург!G67</f>
        <v>150</v>
      </c>
      <c r="H278" s="3">
        <f>[1]Оренбург!K67</f>
        <v>46</v>
      </c>
      <c r="I278" s="3">
        <f>[1]Оренбург!N67</f>
        <v>48</v>
      </c>
      <c r="J278" s="3">
        <f>[1]Оренбург!N67</f>
        <v>48</v>
      </c>
      <c r="K278" s="3">
        <f>J278-I278</f>
        <v>0</v>
      </c>
      <c r="L278" s="3" t="s">
        <v>44</v>
      </c>
    </row>
    <row r="279" spans="1:12" x14ac:dyDescent="0.25">
      <c r="A279" s="3">
        <v>278</v>
      </c>
      <c r="B279" s="3" t="str">
        <f>[1]Реутов!C575</f>
        <v>ЛЕТЯГИН АЛЕКСЕЙ ЕВГЕНЬЕВИЧ</v>
      </c>
      <c r="C279" s="3" t="s">
        <v>32</v>
      </c>
      <c r="D279" s="3" t="str">
        <f>[1]Реутов!D575</f>
        <v>м</v>
      </c>
      <c r="E279" s="3" t="str">
        <f>[1]Реутов!E575</f>
        <v>сотрудник</v>
      </c>
      <c r="F279" s="3" t="str">
        <f>[1]Реутов!F575</f>
        <v>взрослые старше 18</v>
      </c>
      <c r="G279" s="3">
        <f>[1]Реутов!G575</f>
        <v>175</v>
      </c>
      <c r="H279" s="3">
        <v>0</v>
      </c>
      <c r="I279" s="3">
        <f>[1]Реутов!L575</f>
        <v>39</v>
      </c>
      <c r="J279" s="3">
        <v>39</v>
      </c>
      <c r="K279" s="3">
        <f>J279-I279</f>
        <v>0</v>
      </c>
      <c r="L279" s="3" t="s">
        <v>44</v>
      </c>
    </row>
    <row r="280" spans="1:12" x14ac:dyDescent="0.25">
      <c r="A280" s="3">
        <v>279</v>
      </c>
      <c r="B280" s="3" t="str">
        <f>[1]Курск!C1183</f>
        <v>Левченко Кристина Игоревна</v>
      </c>
      <c r="C280" s="3" t="s">
        <v>23</v>
      </c>
      <c r="D280" s="3" t="str">
        <f>[1]Курск!D1183</f>
        <v>ж</v>
      </c>
      <c r="E280" s="3" t="str">
        <f>[1]Курск!E1183</f>
        <v>чк</v>
      </c>
      <c r="F280" s="3" t="str">
        <f>[1]Курск!F1183</f>
        <v>взрослые старше 18 лет</v>
      </c>
      <c r="G280" s="3">
        <f>[1]Курск!G1183</f>
        <v>171.2</v>
      </c>
      <c r="H280" s="3">
        <f>[1]Курск!K1183</f>
        <v>0</v>
      </c>
      <c r="I280" s="3">
        <f>[1]Курск!N1183</f>
        <v>32</v>
      </c>
      <c r="J280" s="3">
        <v>32</v>
      </c>
      <c r="K280" s="3">
        <f>J280-I280</f>
        <v>0</v>
      </c>
      <c r="L280" s="3" t="s">
        <v>44</v>
      </c>
    </row>
    <row r="281" spans="1:12" x14ac:dyDescent="0.25">
      <c r="A281" s="3">
        <v>280</v>
      </c>
      <c r="B281" s="3" t="str">
        <f>[1]Сходненская!C31</f>
        <v>Кушко Кристина Игоревна</v>
      </c>
      <c r="C281" s="3" t="s">
        <v>34</v>
      </c>
      <c r="D281" s="3" t="str">
        <f>[1]Сходненская!D31</f>
        <v>ж</v>
      </c>
      <c r="E281" s="3" t="str">
        <f>[1]Сходненская!E31</f>
        <v>чк</v>
      </c>
      <c r="F281" s="3" t="str">
        <f>[1]Сходненская!F31</f>
        <v>взрослые старше 18 лет</v>
      </c>
      <c r="G281" s="3">
        <f>[1]Сходненская!G31</f>
        <v>166</v>
      </c>
      <c r="H281" s="3">
        <f>[1]Сходненская!K31</f>
        <v>0</v>
      </c>
      <c r="I281" s="3">
        <f>[1]Сходненская!N31</f>
        <v>29</v>
      </c>
      <c r="J281" s="3">
        <f>[1]Сходненская!N32</f>
        <v>29</v>
      </c>
      <c r="K281" s="3">
        <f>J281-I281</f>
        <v>0</v>
      </c>
      <c r="L281" s="3" t="s">
        <v>44</v>
      </c>
    </row>
    <row r="282" spans="1:12" x14ac:dyDescent="0.25">
      <c r="A282" s="3">
        <v>281</v>
      </c>
      <c r="B282" s="3" t="str">
        <f>'[1]Зеленоград-1'!C133</f>
        <v xml:space="preserve">Курилова Лидия Владимировна </v>
      </c>
      <c r="C282" s="3" t="s">
        <v>13</v>
      </c>
      <c r="D282" s="3" t="str">
        <f>'[1]Зеленоград-1'!D133</f>
        <v>ж</v>
      </c>
      <c r="E282" s="3" t="str">
        <f>'[1]Зеленоград-1'!E133</f>
        <v xml:space="preserve">клиент </v>
      </c>
      <c r="F282" s="3" t="str">
        <f>'[1]Зеленоград-1'!F133</f>
        <v>взрослые старше 18 лет</v>
      </c>
      <c r="G282" s="3">
        <f>'[1]Зеленоград-1'!G133</f>
        <v>170</v>
      </c>
      <c r="H282" s="3">
        <f>'[1]Зеленоград-1'!K133</f>
        <v>0</v>
      </c>
      <c r="I282" s="3">
        <f>'[1]Зеленоград-1'!N133</f>
        <v>40</v>
      </c>
      <c r="J282" s="3">
        <f>'[1]Зеленоград-1'!N135</f>
        <v>40</v>
      </c>
      <c r="K282" s="3">
        <f>J282-I282</f>
        <v>0</v>
      </c>
      <c r="L282" s="3" t="s">
        <v>44</v>
      </c>
    </row>
    <row r="283" spans="1:12" x14ac:dyDescent="0.25">
      <c r="A283" s="3">
        <v>282</v>
      </c>
      <c r="B283" s="3" t="str">
        <f>[1]Краснодар!C780</f>
        <v>Кундакчян Алла Грантовна</v>
      </c>
      <c r="C283" s="3" t="s">
        <v>26</v>
      </c>
      <c r="D283" s="3" t="str">
        <f>[1]Краснодар!D780</f>
        <v>жен</v>
      </c>
      <c r="E283" s="3" t="str">
        <f>[1]Краснодар!E780</f>
        <v>ЧК</v>
      </c>
      <c r="F283" s="3" t="str">
        <f>[1]Краснодар!F780</f>
        <v>взрослый</v>
      </c>
      <c r="G283" s="3">
        <f>[1]Краснодар!G780</f>
        <v>172</v>
      </c>
      <c r="H283" s="3">
        <f>[1]Краснодар!K780</f>
        <v>0</v>
      </c>
      <c r="I283" s="3">
        <f>[1]Краснодар!N780</f>
        <v>25</v>
      </c>
      <c r="J283" s="3">
        <f>[1]Краснодар!N781</f>
        <v>25</v>
      </c>
      <c r="K283" s="3">
        <f>J283-I283</f>
        <v>0</v>
      </c>
      <c r="L283" s="3" t="s">
        <v>44</v>
      </c>
    </row>
    <row r="284" spans="1:12" x14ac:dyDescent="0.25">
      <c r="A284" s="3">
        <v>283</v>
      </c>
      <c r="B284" s="3" t="str">
        <f>[1]Братиславская!C303</f>
        <v>Куликов Андрей Юрьевич</v>
      </c>
      <c r="C284" s="3" t="s">
        <v>9</v>
      </c>
      <c r="D284" s="3" t="str">
        <f>[1]Братиславская!D303</f>
        <v>м</v>
      </c>
      <c r="E284" s="3" t="str">
        <f>[1]Братиславская!E303</f>
        <v>чк</v>
      </c>
      <c r="F284" s="3" t="str">
        <f>[1]Братиславская!F303</f>
        <v>взрослые старше 18 лет</v>
      </c>
      <c r="G284" s="3">
        <f>[1]Братиславская!G303</f>
        <v>182</v>
      </c>
      <c r="H284" s="3">
        <f>[1]Братиславская!K303</f>
        <v>-2</v>
      </c>
      <c r="I284" s="3">
        <f>[1]Братиславская!N303</f>
        <v>43</v>
      </c>
      <c r="J284" s="3">
        <f>[1]Братиславская!N304</f>
        <v>43</v>
      </c>
      <c r="K284" s="3">
        <f>J284-I284</f>
        <v>0</v>
      </c>
      <c r="L284" s="3" t="s">
        <v>44</v>
      </c>
    </row>
    <row r="285" spans="1:12" x14ac:dyDescent="0.25">
      <c r="A285" s="3">
        <v>284</v>
      </c>
      <c r="B285" s="3" t="str">
        <f>[1]Люберцы!C949</f>
        <v>Кузьмина Полина Денисовна</v>
      </c>
      <c r="C285" s="3" t="s">
        <v>27</v>
      </c>
      <c r="D285" s="3" t="str">
        <f>[1]Люберцы!D949</f>
        <v>ж</v>
      </c>
      <c r="E285" s="3" t="str">
        <f>[1]Люберцы!E949</f>
        <v>ЧК</v>
      </c>
      <c r="F285" s="3" t="str">
        <f>[1]Люберцы!F949</f>
        <v>дети младше 13 лет</v>
      </c>
      <c r="G285" s="3">
        <f>[1]Люберцы!G949</f>
        <v>170</v>
      </c>
      <c r="H285" s="3">
        <f>[1]Люберцы!K949</f>
        <v>0</v>
      </c>
      <c r="I285" s="3">
        <f>[1]Люберцы!N949</f>
        <v>12</v>
      </c>
      <c r="J285" s="3">
        <f>[1]Люберцы!N950</f>
        <v>12</v>
      </c>
      <c r="K285" s="3">
        <f>J285-I285</f>
        <v>0</v>
      </c>
      <c r="L285" s="3" t="s">
        <v>44</v>
      </c>
    </row>
    <row r="286" spans="1:12" x14ac:dyDescent="0.25">
      <c r="A286" s="3">
        <v>285</v>
      </c>
      <c r="B286" s="3" t="str">
        <f>[1]Реутов!C614</f>
        <v>КУЗНЕЦОВА ЕЛЕНА НИКОЛАЕВНА</v>
      </c>
      <c r="C286" s="3" t="s">
        <v>32</v>
      </c>
      <c r="D286" s="3" t="str">
        <f>[1]Реутов!D614</f>
        <v>ж</v>
      </c>
      <c r="E286" s="3" t="str">
        <f>[1]Реутов!E614</f>
        <v>ЧК</v>
      </c>
      <c r="F286" s="3" t="str">
        <f>[1]Реутов!F614</f>
        <v>взрослые старше 18</v>
      </c>
      <c r="G286" s="3">
        <f>[1]Реутов!G614</f>
        <v>161.9</v>
      </c>
      <c r="H286" s="3">
        <v>0</v>
      </c>
      <c r="I286" s="3">
        <f>[1]Реутов!L614</f>
        <v>52</v>
      </c>
      <c r="J286" s="3">
        <f>[1]Реутов!L615</f>
        <v>52</v>
      </c>
      <c r="K286" s="3">
        <f>J286-I286</f>
        <v>0</v>
      </c>
      <c r="L286" s="3" t="s">
        <v>44</v>
      </c>
    </row>
    <row r="287" spans="1:12" x14ac:dyDescent="0.25">
      <c r="A287" s="3">
        <v>286</v>
      </c>
      <c r="B287" s="3" t="str">
        <f>[1]Братиславская!C313</f>
        <v>Кудрявцева Татьяна Владимировна</v>
      </c>
      <c r="C287" s="3" t="s">
        <v>9</v>
      </c>
      <c r="D287" s="3" t="str">
        <f>[1]Братиславская!D313</f>
        <v>ж</v>
      </c>
      <c r="E287" s="3" t="str">
        <f>[1]Братиславская!E313</f>
        <v>чк</v>
      </c>
      <c r="F287" s="3" t="str">
        <f>[1]Братиславская!F313</f>
        <v>взрослые старше 18 лет</v>
      </c>
      <c r="G287" s="3">
        <f>[1]Братиславская!G313</f>
        <v>163.69999999999999</v>
      </c>
      <c r="H287" s="3">
        <f>[1]Братиславская!K300</f>
        <v>0</v>
      </c>
      <c r="I287" s="3">
        <f>[1]Братиславская!N313</f>
        <v>54</v>
      </c>
      <c r="J287" s="3">
        <v>54</v>
      </c>
      <c r="K287" s="3">
        <f>J287-I287</f>
        <v>0</v>
      </c>
      <c r="L287" s="3" t="s">
        <v>44</v>
      </c>
    </row>
    <row r="288" spans="1:12" x14ac:dyDescent="0.25">
      <c r="A288" s="3">
        <v>287</v>
      </c>
      <c r="B288" s="3" t="str">
        <f>[1]Реутов!C771</f>
        <v>Кувичко Александр Михайлович</v>
      </c>
      <c r="C288" s="3" t="s">
        <v>32</v>
      </c>
      <c r="D288" s="3" t="str">
        <f>[1]Реутов!D771</f>
        <v>м</v>
      </c>
      <c r="E288" s="3" t="str">
        <f>[1]Реутов!E771</f>
        <v>чк</v>
      </c>
      <c r="F288" s="3" t="str">
        <f>[1]Реутов!F771</f>
        <v>взрослые старше 18</v>
      </c>
      <c r="G288" s="3">
        <f>[1]Реутов!G771</f>
        <v>181</v>
      </c>
      <c r="H288" s="3">
        <v>0</v>
      </c>
      <c r="I288" s="3">
        <f>[1]Реутов!L771</f>
        <v>36</v>
      </c>
      <c r="J288" s="3">
        <f>[1]Реутов!L772</f>
        <v>36</v>
      </c>
      <c r="K288" s="3">
        <f>J288-I288</f>
        <v>0</v>
      </c>
      <c r="L288" s="3" t="s">
        <v>44</v>
      </c>
    </row>
    <row r="289" spans="1:12" x14ac:dyDescent="0.25">
      <c r="A289" s="3">
        <v>288</v>
      </c>
      <c r="B289" s="3" t="str">
        <f>[1]Люберцы!C446</f>
        <v>Кривошеева Юлия Сергеевна</v>
      </c>
      <c r="C289" s="3" t="s">
        <v>27</v>
      </c>
      <c r="D289" s="3" t="str">
        <f>[1]Люберцы!D446</f>
        <v>ж</v>
      </c>
      <c r="E289" s="3" t="str">
        <f>[1]Люберцы!E446</f>
        <v>сотрудник</v>
      </c>
      <c r="F289" s="3" t="str">
        <f>[1]Люберцы!F446</f>
        <v>взрослые старше 18 лет</v>
      </c>
      <c r="G289" s="3">
        <f>[1]Люберцы!G446</f>
        <v>165</v>
      </c>
      <c r="H289" s="3">
        <f>[1]Люберцы!K446</f>
        <v>0</v>
      </c>
      <c r="I289" s="3">
        <f>[1]Люберцы!N446</f>
        <v>42</v>
      </c>
      <c r="J289" s="3">
        <f>[1]Люберцы!N447</f>
        <v>42</v>
      </c>
      <c r="K289" s="3">
        <f>J289-I289</f>
        <v>0</v>
      </c>
      <c r="L289" s="3" t="s">
        <v>44</v>
      </c>
    </row>
    <row r="290" spans="1:12" x14ac:dyDescent="0.25">
      <c r="A290" s="3">
        <v>289</v>
      </c>
      <c r="B290" s="3" t="str">
        <f>[1]Краснодар!C54</f>
        <v>Кочнев Александр Сергеевич</v>
      </c>
      <c r="C290" s="3" t="s">
        <v>26</v>
      </c>
      <c r="D290" s="3" t="str">
        <f>[1]Краснодар!D54</f>
        <v>муж</v>
      </c>
      <c r="E290" s="3" t="str">
        <f>[1]Краснодар!E54</f>
        <v>Сотрудник</v>
      </c>
      <c r="F290" s="3" t="str">
        <f>[1]Краснодар!F54</f>
        <v>взрослый</v>
      </c>
      <c r="G290" s="3">
        <f>[1]Краснодар!G54</f>
        <v>177</v>
      </c>
      <c r="H290" s="3">
        <f>[1]Краснодар!K54</f>
        <v>0</v>
      </c>
      <c r="I290" s="3">
        <f>[1]Краснодар!N54</f>
        <v>31</v>
      </c>
      <c r="J290" s="3">
        <v>31</v>
      </c>
      <c r="K290" s="3">
        <f>J290-I290</f>
        <v>0</v>
      </c>
      <c r="L290" s="3" t="s">
        <v>44</v>
      </c>
    </row>
    <row r="291" spans="1:12" x14ac:dyDescent="0.25">
      <c r="A291" s="3">
        <v>290</v>
      </c>
      <c r="B291" s="3" t="str">
        <f>[1]Самара!D409</f>
        <v>Кочергин Максим</v>
      </c>
      <c r="C291" s="3" t="s">
        <v>33</v>
      </c>
      <c r="D291" s="3" t="str">
        <f>[1]Самара!E409</f>
        <v>муж</v>
      </c>
      <c r="E291" s="3" t="str">
        <f>[1]Самара!F409</f>
        <v>муж</v>
      </c>
      <c r="F291" s="3" t="str">
        <f>[1]Самара!G409</f>
        <v>взрослые старше 18 лет</v>
      </c>
      <c r="G291" s="3">
        <f>[1]Самара!H409</f>
        <v>180.6</v>
      </c>
      <c r="H291" s="3">
        <f>[1]Самара!L409</f>
        <v>0</v>
      </c>
      <c r="I291" s="3">
        <f>[1]Самара!O409</f>
        <v>51</v>
      </c>
      <c r="J291" s="3">
        <f>[1]Самара!O410</f>
        <v>51</v>
      </c>
      <c r="K291" s="3">
        <f>J291-I291</f>
        <v>0</v>
      </c>
      <c r="L291" s="3" t="s">
        <v>44</v>
      </c>
    </row>
    <row r="292" spans="1:12" x14ac:dyDescent="0.25">
      <c r="A292" s="3">
        <v>291</v>
      </c>
      <c r="B292" s="3" t="str">
        <f>[1]Кожухово!C133</f>
        <v>Коршенко Владислав Русланович</v>
      </c>
      <c r="C292" s="3" t="s">
        <v>35</v>
      </c>
      <c r="D292" s="3" t="str">
        <f>[1]Кожухово!D133</f>
        <v>М</v>
      </c>
      <c r="E292" s="3" t="str">
        <f>[1]Кожухово!E133</f>
        <v>ЧК</v>
      </c>
      <c r="F292" s="3" t="str">
        <f>[1]Кожухово!F133</f>
        <v>Взрослые старше 18 лет</v>
      </c>
      <c r="G292" s="3">
        <f>[1]Кожухово!G133</f>
        <v>176.9</v>
      </c>
      <c r="H292" s="3">
        <f>[1]Кожухово!K133</f>
        <v>0</v>
      </c>
      <c r="I292" s="3">
        <f>[1]Кожухово!N133</f>
        <v>28</v>
      </c>
      <c r="J292" s="3">
        <f>[1]Кожухово!N138</f>
        <v>28</v>
      </c>
      <c r="K292" s="3">
        <f>J292-I292</f>
        <v>0</v>
      </c>
      <c r="L292" s="3" t="s">
        <v>44</v>
      </c>
    </row>
    <row r="293" spans="1:12" x14ac:dyDescent="0.25">
      <c r="A293" s="3">
        <v>292</v>
      </c>
      <c r="B293" s="3" t="str">
        <f>[1]Курск!C807</f>
        <v>Королева Олеся Владимировна</v>
      </c>
      <c r="C293" s="3" t="s">
        <v>23</v>
      </c>
      <c r="D293" s="3" t="str">
        <f>[1]Курск!D807</f>
        <v>ж</v>
      </c>
      <c r="E293" s="3" t="str">
        <f>[1]Курск!E807</f>
        <v>чк</v>
      </c>
      <c r="F293" s="3" t="str">
        <f>[1]Курск!F807</f>
        <v>взрослые старше 18 лет</v>
      </c>
      <c r="G293" s="3" t="str">
        <f>[1]Курск!G807</f>
        <v>171.5</v>
      </c>
      <c r="H293" s="3">
        <f>[1]Курск!K807</f>
        <v>0</v>
      </c>
      <c r="I293" s="3">
        <f>[1]Курск!N807</f>
        <v>45</v>
      </c>
      <c r="J293" s="3">
        <v>45</v>
      </c>
      <c r="K293" s="3">
        <f>J293-I293</f>
        <v>0</v>
      </c>
      <c r="L293" s="3" t="s">
        <v>44</v>
      </c>
    </row>
    <row r="294" spans="1:12" x14ac:dyDescent="0.25">
      <c r="A294" s="3">
        <v>293</v>
      </c>
      <c r="B294" s="3" t="str">
        <f>'[1]Зеленоград-2'!C111</f>
        <v>Корж Ирина Николавена</v>
      </c>
      <c r="C294" s="3" t="s">
        <v>12</v>
      </c>
      <c r="D294" s="3" t="str">
        <f>'[1]Зеленоград-2'!D111</f>
        <v>ж</v>
      </c>
      <c r="E294" s="3" t="str">
        <f>'[1]Зеленоград-2'!E111</f>
        <v>Чк</v>
      </c>
      <c r="F294" s="3" t="str">
        <f>'[1]Зеленоград-2'!F111</f>
        <v>взрослые старше 18 лет</v>
      </c>
      <c r="G294" s="3">
        <f>'[1]Зеленоград-2'!G111</f>
        <v>165</v>
      </c>
      <c r="H294" s="3">
        <f>'[1]Зеленоград-2'!K111</f>
        <v>52</v>
      </c>
      <c r="I294" s="3">
        <f>'[1]Зеленоград-2'!N111</f>
        <v>55</v>
      </c>
      <c r="J294" s="3">
        <v>55</v>
      </c>
      <c r="K294" s="3">
        <f>J294-I294</f>
        <v>0</v>
      </c>
      <c r="L294" s="3" t="s">
        <v>44</v>
      </c>
    </row>
    <row r="295" spans="1:12" x14ac:dyDescent="0.25">
      <c r="A295" s="3">
        <v>294</v>
      </c>
      <c r="B295" s="3" t="str">
        <f>[1]Королев!C374</f>
        <v>Копылова Анна Александровна</v>
      </c>
      <c r="C295" s="3" t="s">
        <v>21</v>
      </c>
      <c r="D295" s="3" t="str">
        <f>[1]Королев!D374</f>
        <v>ж</v>
      </c>
      <c r="E295" s="3" t="str">
        <f>[1]Королев!E374</f>
        <v>Чк</v>
      </c>
      <c r="F295" s="3" t="str">
        <f>[1]Королев!F374</f>
        <v>взрослые старше 18 лет</v>
      </c>
      <c r="G295" s="3">
        <f>[1]Королев!G374</f>
        <v>170</v>
      </c>
      <c r="H295" s="3">
        <f>[1]Королев!K374</f>
        <v>0</v>
      </c>
      <c r="I295" s="3">
        <f>[1]Королев!N374</f>
        <v>43</v>
      </c>
      <c r="J295" s="3">
        <v>42</v>
      </c>
      <c r="K295" s="3">
        <v>0</v>
      </c>
      <c r="L295" s="3" t="s">
        <v>44</v>
      </c>
    </row>
    <row r="296" spans="1:12" x14ac:dyDescent="0.25">
      <c r="A296" s="3">
        <v>295</v>
      </c>
      <c r="B296" s="3" t="str">
        <f>[1]Ховрино!C224</f>
        <v>Конторович Екатерина Юрьевна</v>
      </c>
      <c r="C296" s="3" t="s">
        <v>20</v>
      </c>
      <c r="D296" s="3" t="str">
        <f>[1]Ховрино!D224</f>
        <v>ж</v>
      </c>
      <c r="E296" s="3" t="str">
        <f>[1]Ховрино!E224</f>
        <v xml:space="preserve">Чк </v>
      </c>
      <c r="F296" s="3" t="str">
        <f>[1]Ховрино!F224</f>
        <v>взрослые старше 18 лет</v>
      </c>
      <c r="G296" s="3">
        <f>[1]Ховрино!G224</f>
        <v>166.4</v>
      </c>
      <c r="H296" s="3">
        <f>[1]Ховрино!K224</f>
        <v>0</v>
      </c>
      <c r="I296" s="3">
        <f>[1]Ховрино!N224</f>
        <v>37</v>
      </c>
      <c r="J296" s="3">
        <f>[1]Ховрино!N225</f>
        <v>37</v>
      </c>
      <c r="K296" s="3">
        <f>J296-I296</f>
        <v>0</v>
      </c>
      <c r="L296" s="3" t="s">
        <v>44</v>
      </c>
    </row>
    <row r="297" spans="1:12" x14ac:dyDescent="0.25">
      <c r="A297" s="3">
        <v>296</v>
      </c>
      <c r="B297" s="3" t="str">
        <f>[1]Братиславская!C124</f>
        <v xml:space="preserve">Кононов Влас </v>
      </c>
      <c r="C297" s="3" t="s">
        <v>9</v>
      </c>
      <c r="D297" s="3" t="str">
        <f>[1]Братиславская!D124</f>
        <v>м</v>
      </c>
      <c r="E297" s="3" t="str">
        <f>[1]Братиславская!E124</f>
        <v xml:space="preserve">сотрудник </v>
      </c>
      <c r="F297" s="3" t="str">
        <f>[1]Братиславская!F124</f>
        <v>взрослые старше 18 лет</v>
      </c>
      <c r="G297" s="3">
        <f>[1]Братиславская!G124</f>
        <v>185.5</v>
      </c>
      <c r="H297" s="3">
        <f>[1]Братиславская!K124</f>
        <v>0</v>
      </c>
      <c r="I297" s="3">
        <f>[1]Братиславская!N124</f>
        <v>25</v>
      </c>
      <c r="J297" s="3">
        <f>[1]Братиславская!N125</f>
        <v>25</v>
      </c>
      <c r="K297" s="3">
        <f>J297-I297</f>
        <v>0</v>
      </c>
      <c r="L297" s="3" t="s">
        <v>44</v>
      </c>
    </row>
    <row r="298" spans="1:12" x14ac:dyDescent="0.25">
      <c r="A298" s="3">
        <v>297</v>
      </c>
      <c r="B298" s="3" t="str">
        <f>[1]Жулебино!C622</f>
        <v>Кондрикова Ирина</v>
      </c>
      <c r="C298" s="3" t="s">
        <v>10</v>
      </c>
      <c r="D298" s="3" t="str">
        <f>[1]Жулебино!D622</f>
        <v>ж</v>
      </c>
      <c r="E298" s="3" t="str">
        <f>[1]Жулебино!E622</f>
        <v>чк</v>
      </c>
      <c r="F298" s="3" t="str">
        <f>[1]Жулебино!F622</f>
        <v>взрослые старше 18</v>
      </c>
      <c r="G298" s="3">
        <f>[1]Жулебино!G622</f>
        <v>172.6</v>
      </c>
      <c r="H298" s="3">
        <f>[1]Жулебино!K622</f>
        <v>0</v>
      </c>
      <c r="I298" s="3">
        <f>[1]Жулебино!N622</f>
        <v>37</v>
      </c>
      <c r="J298" s="3">
        <f>[1]Жулебино!N623</f>
        <v>0</v>
      </c>
      <c r="K298" s="3">
        <v>0</v>
      </c>
      <c r="L298" s="3" t="s">
        <v>44</v>
      </c>
    </row>
    <row r="299" spans="1:12" x14ac:dyDescent="0.25">
      <c r="A299" s="3">
        <v>298</v>
      </c>
      <c r="B299" s="3" t="str">
        <f>[1]Курск!C1306</f>
        <v>Кондрашова Наталья Витальевна</v>
      </c>
      <c r="C299" s="3" t="s">
        <v>23</v>
      </c>
      <c r="D299" s="3" t="str">
        <f>[1]Курск!D1306</f>
        <v>ж</v>
      </c>
      <c r="E299" s="3" t="str">
        <f>[1]Курск!E1306</f>
        <v>чк</v>
      </c>
      <c r="F299" s="3" t="str">
        <f>[1]Курск!F1306</f>
        <v>взрослые старше 18</v>
      </c>
      <c r="G299" s="3">
        <f>[1]Курск!G1306</f>
        <v>166</v>
      </c>
      <c r="H299" s="3">
        <f>[1]Курск!K1306</f>
        <v>1</v>
      </c>
      <c r="I299" s="3">
        <f>[1]Курск!N1306</f>
        <v>51</v>
      </c>
      <c r="J299" s="3">
        <v>51</v>
      </c>
      <c r="K299" s="3">
        <f>J299-I299</f>
        <v>0</v>
      </c>
      <c r="L299" s="3" t="s">
        <v>44</v>
      </c>
    </row>
    <row r="300" spans="1:12" x14ac:dyDescent="0.25">
      <c r="A300" s="3">
        <v>299</v>
      </c>
      <c r="B300" s="3" t="str">
        <f>[1]Самара!D11</f>
        <v>Колчина Ирина Юрьевна</v>
      </c>
      <c r="C300" s="3" t="s">
        <v>33</v>
      </c>
      <c r="D300" s="3" t="str">
        <f>[1]Самара!E11</f>
        <v>жен</v>
      </c>
      <c r="E300" s="3" t="str">
        <f>[1]Самара!F11</f>
        <v>сотр</v>
      </c>
      <c r="F300" s="3" t="str">
        <f>[1]Самара!G11</f>
        <v xml:space="preserve">взрослые старше 18 лет </v>
      </c>
      <c r="G300" s="3">
        <f>[1]Самара!H11</f>
        <v>155</v>
      </c>
      <c r="H300" s="3">
        <f>[1]Самара!L11</f>
        <v>0</v>
      </c>
      <c r="I300" s="3">
        <f>[1]Самара!O11</f>
        <v>64</v>
      </c>
      <c r="J300" s="3">
        <f>[1]Самара!O12</f>
        <v>64</v>
      </c>
      <c r="K300" s="3">
        <f>J300-I300</f>
        <v>0</v>
      </c>
      <c r="L300" s="3" t="s">
        <v>44</v>
      </c>
    </row>
    <row r="301" spans="1:12" x14ac:dyDescent="0.25">
      <c r="A301" s="3">
        <v>300</v>
      </c>
      <c r="B301" s="3" t="str">
        <f>[1]Сходненская!C140</f>
        <v>Козлов Сергей Александрович</v>
      </c>
      <c r="C301" s="3" t="s">
        <v>34</v>
      </c>
      <c r="D301" s="3" t="str">
        <f>[1]Сходненская!D140</f>
        <v>м</v>
      </c>
      <c r="E301" s="3" t="str">
        <f>[1]Сходненская!E140</f>
        <v>чк</v>
      </c>
      <c r="F301" s="3" t="str">
        <f>[1]Сходненская!F140</f>
        <v>взрослые старше 18 лет</v>
      </c>
      <c r="G301" s="3">
        <f>[1]Сходненская!G140</f>
        <v>178.5</v>
      </c>
      <c r="H301" s="3">
        <f>[1]Сходненская!K140</f>
        <v>31</v>
      </c>
      <c r="I301" s="3">
        <f>[1]Сходненская!N140</f>
        <v>31</v>
      </c>
      <c r="J301" s="3">
        <f>[1]Сходненская!N141</f>
        <v>31</v>
      </c>
      <c r="K301" s="3">
        <f>J301-I301</f>
        <v>0</v>
      </c>
      <c r="L301" s="3" t="s">
        <v>44</v>
      </c>
    </row>
    <row r="302" spans="1:12" x14ac:dyDescent="0.25">
      <c r="A302" s="3">
        <v>301</v>
      </c>
      <c r="B302" s="3" t="str">
        <f>[1]Ховрино!C145</f>
        <v>Кожокарь Елена Владимировна</v>
      </c>
      <c r="C302" s="3" t="s">
        <v>20</v>
      </c>
      <c r="D302" s="3" t="str">
        <f>[1]Ховрино!D145</f>
        <v>Ж</v>
      </c>
      <c r="E302" s="3" t="str">
        <f>[1]Ховрино!E145</f>
        <v>Чк</v>
      </c>
      <c r="F302" s="3" t="str">
        <f>[1]Ховрино!F145</f>
        <v>взрослые старше 18</v>
      </c>
      <c r="G302" s="3">
        <f>[1]Ховрино!G145</f>
        <v>170</v>
      </c>
      <c r="H302" s="3">
        <f>[1]Ховрино!K145</f>
        <v>0</v>
      </c>
      <c r="I302" s="3">
        <f>[1]Ховрино!N145</f>
        <v>54</v>
      </c>
      <c r="J302" s="3">
        <v>54</v>
      </c>
      <c r="K302" s="3">
        <f>J302-I302</f>
        <v>0</v>
      </c>
      <c r="L302" s="3" t="s">
        <v>44</v>
      </c>
    </row>
    <row r="303" spans="1:12" x14ac:dyDescent="0.25">
      <c r="A303" s="3">
        <v>302</v>
      </c>
      <c r="B303" s="3" t="str">
        <f>[1]Краснодар!C133</f>
        <v>Ковтюх Владислав Геннадьевич</v>
      </c>
      <c r="C303" s="3" t="s">
        <v>26</v>
      </c>
      <c r="D303" s="3" t="str">
        <f>[1]Краснодар!D133</f>
        <v>муж</v>
      </c>
      <c r="E303" s="3" t="str">
        <f>[1]Краснодар!E133</f>
        <v>Сотрудник</v>
      </c>
      <c r="F303" s="3" t="str">
        <f>[1]Краснодар!F133</f>
        <v>взрослый</v>
      </c>
      <c r="G303" s="3">
        <f>[1]Краснодар!G133</f>
        <v>177</v>
      </c>
      <c r="H303" s="3">
        <f>[1]Краснодар!K133</f>
        <v>0</v>
      </c>
      <c r="I303" s="3">
        <f>[1]Краснодар!N133</f>
        <v>28</v>
      </c>
      <c r="J303" s="3">
        <f>[1]Краснодар!N134</f>
        <v>28</v>
      </c>
      <c r="K303" s="3">
        <f>J303-I303</f>
        <v>0</v>
      </c>
      <c r="L303" s="3" t="s">
        <v>44</v>
      </c>
    </row>
    <row r="304" spans="1:12" x14ac:dyDescent="0.25">
      <c r="A304" s="3">
        <v>303</v>
      </c>
      <c r="B304" s="3" t="str">
        <f>'[1]Южное Бутово '!C444</f>
        <v xml:space="preserve">Князева Ирина </v>
      </c>
      <c r="C304" s="3" t="s">
        <v>14</v>
      </c>
      <c r="D304" s="3" t="str">
        <f>'[1]Южное Бутово '!D444</f>
        <v>ж</v>
      </c>
      <c r="E304" s="3" t="str">
        <f>'[1]Южное Бутово '!E444</f>
        <v>чк</v>
      </c>
      <c r="F304" s="3" t="str">
        <f>'[1]Южное Бутово '!F444</f>
        <v>взрослые старше 18 лет</v>
      </c>
      <c r="G304" s="3">
        <f>'[1]Южное Бутово '!G444</f>
        <v>160</v>
      </c>
      <c r="H304" s="3">
        <f>'[1]Южное Бутово '!K444</f>
        <v>0</v>
      </c>
      <c r="I304" s="3">
        <f>'[1]Южное Бутово '!N444</f>
        <v>28</v>
      </c>
      <c r="J304" s="3">
        <v>28</v>
      </c>
      <c r="K304" s="3">
        <f>J304-I304</f>
        <v>0</v>
      </c>
      <c r="L304" s="3" t="s">
        <v>44</v>
      </c>
    </row>
    <row r="305" spans="1:12" x14ac:dyDescent="0.25">
      <c r="A305" s="3">
        <v>304</v>
      </c>
      <c r="B305" s="3" t="str">
        <f>[1]Краснодар!C565</f>
        <v>Княжева Елена Алексеевна</v>
      </c>
      <c r="C305" s="3" t="s">
        <v>26</v>
      </c>
      <c r="D305" s="3" t="str">
        <f>[1]Краснодар!D565</f>
        <v>жен</v>
      </c>
      <c r="E305" s="3" t="str">
        <f>[1]Краснодар!E565</f>
        <v>ЧК</v>
      </c>
      <c r="F305" s="3" t="str">
        <f>[1]Краснодар!F565</f>
        <v>взрослый</v>
      </c>
      <c r="G305" s="3">
        <f>[1]Краснодар!G565</f>
        <v>165.6</v>
      </c>
      <c r="H305" s="3">
        <f>[1]Краснодар!K565</f>
        <v>0</v>
      </c>
      <c r="I305" s="3">
        <f>[1]Краснодар!N565</f>
        <v>44</v>
      </c>
      <c r="J305" s="3">
        <f>[1]Краснодар!N566</f>
        <v>44</v>
      </c>
      <c r="K305" s="3">
        <f>J305-I305</f>
        <v>0</v>
      </c>
      <c r="L305" s="3" t="s">
        <v>44</v>
      </c>
    </row>
    <row r="306" spans="1:12" x14ac:dyDescent="0.25">
      <c r="A306" s="3">
        <v>305</v>
      </c>
      <c r="B306" s="3" t="str">
        <f>[1]Курск!C1078</f>
        <v>Клюй Александр Евгеньевич</v>
      </c>
      <c r="C306" s="3" t="s">
        <v>23</v>
      </c>
      <c r="D306" s="3" t="str">
        <f>[1]Курск!D1078</f>
        <v>м</v>
      </c>
      <c r="E306" s="3" t="str">
        <f>[1]Курск!E1078</f>
        <v>чк</v>
      </c>
      <c r="F306" s="3" t="str">
        <f>[1]Курск!F1078</f>
        <v>взрослые старше 18 лет</v>
      </c>
      <c r="G306" s="3">
        <f>[1]Курск!G1078</f>
        <v>174</v>
      </c>
      <c r="H306" s="3">
        <f>[1]Курск!K1078</f>
        <v>1</v>
      </c>
      <c r="I306" s="3">
        <f>[1]Курск!N1078</f>
        <v>32</v>
      </c>
      <c r="J306" s="3">
        <f>[1]Курск!N1080</f>
        <v>32</v>
      </c>
      <c r="K306" s="3">
        <f>J306-I306</f>
        <v>0</v>
      </c>
      <c r="L306" s="3" t="s">
        <v>44</v>
      </c>
    </row>
    <row r="307" spans="1:12" x14ac:dyDescent="0.25">
      <c r="A307" s="3">
        <v>306</v>
      </c>
      <c r="B307" s="3" t="str">
        <f>[1]Оренбург!C527</f>
        <v>Каюмова Иделия Марселевна</v>
      </c>
      <c r="C307" s="3" t="s">
        <v>30</v>
      </c>
      <c r="D307" s="3" t="str">
        <f>[1]Оренбург!D527</f>
        <v>Жен</v>
      </c>
      <c r="E307" s="3" t="str">
        <f>[1]Оренбург!E527</f>
        <v>Сотрудник</v>
      </c>
      <c r="F307" s="3" t="str">
        <f>[1]Оренбург!F527</f>
        <v>взрослые старше 18 лет</v>
      </c>
      <c r="G307" s="3">
        <f>[1]Оренбург!G527</f>
        <v>160.30000000000001</v>
      </c>
      <c r="H307" s="3">
        <f>[1]Оренбург!K527</f>
        <v>0</v>
      </c>
      <c r="I307" s="3">
        <f>[1]Оренбург!N527</f>
        <v>19</v>
      </c>
      <c r="J307" s="3">
        <f>[1]Оренбург!N527</f>
        <v>19</v>
      </c>
      <c r="K307" s="3">
        <f>J307-I307</f>
        <v>0</v>
      </c>
      <c r="L307" s="3" t="s">
        <v>44</v>
      </c>
    </row>
    <row r="308" spans="1:12" x14ac:dyDescent="0.25">
      <c r="A308" s="3">
        <v>307</v>
      </c>
      <c r="B308" s="3" t="str">
        <f>[1]Королев!C884</f>
        <v>Католык Владислав Николаевич</v>
      </c>
      <c r="C308" s="3" t="s">
        <v>21</v>
      </c>
      <c r="D308" s="3" t="str">
        <f>[1]Королев!D884</f>
        <v>м</v>
      </c>
      <c r="E308" s="3" t="str">
        <f>[1]Королев!E884</f>
        <v>ЧК</v>
      </c>
      <c r="F308" s="3" t="str">
        <f>[1]Королев!F884</f>
        <v>взрослые старше 18 лет</v>
      </c>
      <c r="G308" s="3">
        <f>[1]Королев!G884</f>
        <v>170.4</v>
      </c>
      <c r="H308" s="3">
        <f>[1]Королев!K884</f>
        <v>0</v>
      </c>
      <c r="I308" s="3">
        <f>[1]Королев!N884</f>
        <v>28</v>
      </c>
      <c r="J308" s="3">
        <f>[1]Королев!N885</f>
        <v>26</v>
      </c>
      <c r="K308" s="3">
        <v>0</v>
      </c>
      <c r="L308" s="3" t="s">
        <v>44</v>
      </c>
    </row>
    <row r="309" spans="1:12" x14ac:dyDescent="0.25">
      <c r="A309" s="3">
        <v>308</v>
      </c>
      <c r="B309" s="3" t="str">
        <f>[1]Самара!D97</f>
        <v>Касьянова Дарья Андреевна</v>
      </c>
      <c r="C309" s="3" t="s">
        <v>33</v>
      </c>
      <c r="D309" s="3" t="str">
        <f>[1]Самара!E97</f>
        <v>жен</v>
      </c>
      <c r="E309" s="3" t="str">
        <f>[1]Самара!F97</f>
        <v>чк</v>
      </c>
      <c r="F309" s="3" t="str">
        <f>[1]Самара!G97</f>
        <v xml:space="preserve">взрослые старше 18 лет </v>
      </c>
      <c r="G309" s="3">
        <f>[1]Самара!H97</f>
        <v>162.69999999999999</v>
      </c>
      <c r="H309" s="3">
        <f>[1]Самара!L97</f>
        <v>0</v>
      </c>
      <c r="I309" s="3">
        <f>[1]Самара!O97</f>
        <v>28</v>
      </c>
      <c r="J309" s="3">
        <f>[1]Самара!O98</f>
        <v>28</v>
      </c>
      <c r="K309" s="3">
        <f>J309-I309</f>
        <v>0</v>
      </c>
      <c r="L309" s="3" t="s">
        <v>44</v>
      </c>
    </row>
    <row r="310" spans="1:12" x14ac:dyDescent="0.25">
      <c r="A310" s="3">
        <v>309</v>
      </c>
      <c r="B310" s="3" t="str">
        <f>'[1]Зеленоград-1'!C435</f>
        <v>Каргер Виктор Олегович</v>
      </c>
      <c r="C310" s="3" t="s">
        <v>13</v>
      </c>
      <c r="D310" s="3" t="str">
        <f>'[1]Зеленоград-1'!D435</f>
        <v>м</v>
      </c>
      <c r="E310" s="3" t="str">
        <f>'[1]Зеленоград-1'!E435</f>
        <v>чк</v>
      </c>
      <c r="F310" s="3" t="str">
        <f>'[1]Зеленоград-1'!F435</f>
        <v>взрослые старше 18</v>
      </c>
      <c r="G310" s="3">
        <f>'[1]Зеленоград-1'!G435</f>
        <v>180</v>
      </c>
      <c r="H310" s="3">
        <f>'[1]Зеленоград-1'!K435</f>
        <v>0</v>
      </c>
      <c r="I310" s="3">
        <f>'[1]Зеленоград-1'!N435</f>
        <v>44</v>
      </c>
      <c r="J310" s="3">
        <f>'[1]Зеленоград-1'!N437</f>
        <v>44</v>
      </c>
      <c r="K310" s="3">
        <f>J310-I310</f>
        <v>0</v>
      </c>
      <c r="L310" s="3" t="s">
        <v>44</v>
      </c>
    </row>
    <row r="311" spans="1:12" x14ac:dyDescent="0.25">
      <c r="A311" s="3">
        <v>310</v>
      </c>
      <c r="B311" s="3" t="str">
        <f>[1]Чебоксары!C105</f>
        <v>Карапетян Анна</v>
      </c>
      <c r="C311" s="3" t="s">
        <v>15</v>
      </c>
      <c r="D311" s="3" t="str">
        <f>[1]Чебоксары!D105</f>
        <v>ж</v>
      </c>
      <c r="E311" s="3" t="str">
        <f>[1]Чебоксары!E105</f>
        <v>ЧК</v>
      </c>
      <c r="F311" s="3" t="str">
        <f>[1]Чебоксары!F105</f>
        <v>взрослые старше 18 лет</v>
      </c>
      <c r="G311" s="3">
        <f>[1]Чебоксары!G105</f>
        <v>165.9</v>
      </c>
      <c r="H311" s="3">
        <f>[1]Чебоксары!K105</f>
        <v>0</v>
      </c>
      <c r="I311" s="3">
        <f>[1]Чебоксары!N105</f>
        <v>39</v>
      </c>
      <c r="J311" s="3">
        <v>39</v>
      </c>
      <c r="K311" s="3">
        <f>J311-I311</f>
        <v>0</v>
      </c>
      <c r="L311" s="3" t="s">
        <v>44</v>
      </c>
    </row>
    <row r="312" spans="1:12" x14ac:dyDescent="0.25">
      <c r="A312" s="3">
        <v>311</v>
      </c>
      <c r="B312" s="3" t="str">
        <f>[1]Курск!C609</f>
        <v>Калужских Кристина Ахматовна</v>
      </c>
      <c r="C312" s="3" t="s">
        <v>23</v>
      </c>
      <c r="D312" s="3" t="str">
        <f>[1]Курск!D609</f>
        <v>ж</v>
      </c>
      <c r="E312" s="3" t="str">
        <f>[1]Курск!E609</f>
        <v>ЧК</v>
      </c>
      <c r="F312" s="3" t="str">
        <f>[1]Курск!F609</f>
        <v>взрослые старше 18</v>
      </c>
      <c r="G312" s="3">
        <f>[1]Курск!G609</f>
        <v>178</v>
      </c>
      <c r="H312" s="3">
        <f>[1]Курск!K609</f>
        <v>-2</v>
      </c>
      <c r="I312" s="3">
        <f>[1]Курск!N609</f>
        <v>27</v>
      </c>
      <c r="J312" s="3">
        <f>[1]Курск!N611</f>
        <v>27</v>
      </c>
      <c r="K312" s="3">
        <f>J312-I312</f>
        <v>0</v>
      </c>
      <c r="L312" s="3" t="s">
        <v>44</v>
      </c>
    </row>
    <row r="313" spans="1:12" x14ac:dyDescent="0.25">
      <c r="A313" s="3">
        <v>312</v>
      </c>
      <c r="B313" s="3" t="str">
        <f>[1]Люберцы!C745</f>
        <v>Калитенко Анастасия Владимировна</v>
      </c>
      <c r="C313" s="3" t="s">
        <v>27</v>
      </c>
      <c r="D313" s="3" t="str">
        <f>[1]Люберцы!D745</f>
        <v>ж</v>
      </c>
      <c r="E313" s="3" t="str">
        <f>[1]Люберцы!E745</f>
        <v>чк</v>
      </c>
      <c r="F313" s="3" t="str">
        <f>[1]Люберцы!F745</f>
        <v>взрослые старше 18 лет</v>
      </c>
      <c r="G313" s="3">
        <f>[1]Люберцы!G745</f>
        <v>172</v>
      </c>
      <c r="H313" s="3">
        <f>[1]Люберцы!K745</f>
        <v>3</v>
      </c>
      <c r="I313" s="3">
        <f>[1]Люберцы!N745</f>
        <v>44</v>
      </c>
      <c r="J313" s="3">
        <f>[1]Люберцы!N746</f>
        <v>44</v>
      </c>
      <c r="K313" s="3">
        <f>J313-I313</f>
        <v>0</v>
      </c>
      <c r="L313" s="3" t="s">
        <v>44</v>
      </c>
    </row>
    <row r="314" spans="1:12" x14ac:dyDescent="0.25">
      <c r="A314" s="3">
        <v>313</v>
      </c>
      <c r="B314" s="3" t="str">
        <f>[1]Краснодар!C120</f>
        <v>Калашникова Юлия Ивановна</v>
      </c>
      <c r="C314" s="3" t="s">
        <v>26</v>
      </c>
      <c r="D314" s="3" t="str">
        <f>[1]Краснодар!D120</f>
        <v>жен</v>
      </c>
      <c r="E314" s="3" t="str">
        <f>[1]Краснодар!E120</f>
        <v>Сотрудник</v>
      </c>
      <c r="F314" s="3" t="str">
        <f>[1]Краснодар!F120</f>
        <v>взрослый</v>
      </c>
      <c r="G314" s="3">
        <f>[1]Краснодар!G120</f>
        <v>163</v>
      </c>
      <c r="H314" s="3">
        <f>[1]Краснодар!K120</f>
        <v>1</v>
      </c>
      <c r="I314" s="3">
        <f>[1]Краснодар!N120</f>
        <v>35</v>
      </c>
      <c r="J314" s="3">
        <v>35</v>
      </c>
      <c r="K314" s="3">
        <f>J314-I314</f>
        <v>0</v>
      </c>
      <c r="L314" s="3" t="s">
        <v>44</v>
      </c>
    </row>
    <row r="315" spans="1:12" x14ac:dyDescent="0.25">
      <c r="A315" s="3">
        <v>314</v>
      </c>
      <c r="B315" s="3" t="str">
        <f>[1]Краснодар!C948</f>
        <v>Ивлиев Максим Игоревич</v>
      </c>
      <c r="C315" s="3" t="s">
        <v>26</v>
      </c>
      <c r="D315" s="3" t="str">
        <f>[1]Краснодар!D948</f>
        <v>муж</v>
      </c>
      <c r="E315" s="3" t="str">
        <f>[1]Краснодар!E948</f>
        <v>сотрудник</v>
      </c>
      <c r="F315" s="3" t="str">
        <f>[1]Краснодар!F948</f>
        <v>взрослый</v>
      </c>
      <c r="G315" s="3">
        <f>[1]Краснодар!G948</f>
        <v>195</v>
      </c>
      <c r="H315" s="3">
        <f>[1]Краснодар!K948</f>
        <v>0</v>
      </c>
      <c r="I315" s="3">
        <f>[1]Краснодар!N948</f>
        <v>29</v>
      </c>
      <c r="J315" s="3">
        <f>[1]Краснодар!N949</f>
        <v>29</v>
      </c>
      <c r="K315" s="3">
        <f>J315-I315</f>
        <v>0</v>
      </c>
      <c r="L315" s="3" t="s">
        <v>44</v>
      </c>
    </row>
    <row r="316" spans="1:12" x14ac:dyDescent="0.25">
      <c r="A316" s="3">
        <v>315</v>
      </c>
      <c r="B316" s="3" t="str">
        <f>[1]Курск!C439</f>
        <v>Иванова Елена Олеговна</v>
      </c>
      <c r="C316" s="3" t="s">
        <v>23</v>
      </c>
      <c r="D316" s="3" t="str">
        <f>[1]Курск!D439</f>
        <v>Ж</v>
      </c>
      <c r="E316" s="3" t="str">
        <f>[1]Курск!E439</f>
        <v>Чк</v>
      </c>
      <c r="F316" s="3" t="str">
        <f>[1]Курск!F439</f>
        <v>взрослые старше 18</v>
      </c>
      <c r="G316" s="3">
        <f>[1]Курск!G439</f>
        <v>165</v>
      </c>
      <c r="H316" s="3">
        <f>[1]Курск!K439</f>
        <v>1</v>
      </c>
      <c r="I316" s="3">
        <f>[1]Курск!N439</f>
        <v>36</v>
      </c>
      <c r="J316" s="3">
        <v>36</v>
      </c>
      <c r="K316" s="3">
        <f>J316-I316</f>
        <v>0</v>
      </c>
      <c r="L316" s="3" t="s">
        <v>44</v>
      </c>
    </row>
    <row r="317" spans="1:12" x14ac:dyDescent="0.25">
      <c r="A317" s="3">
        <v>316</v>
      </c>
      <c r="B317" s="3" t="str">
        <f>[1]Чебоксары!C53</f>
        <v>Иванов Димитрий Георгиевич</v>
      </c>
      <c r="C317" s="3" t="s">
        <v>15</v>
      </c>
      <c r="D317" s="3" t="str">
        <f>[1]Чебоксары!D53</f>
        <v>м</v>
      </c>
      <c r="E317" s="3" t="str">
        <f>[1]Чебоксары!E53</f>
        <v>ЧК</v>
      </c>
      <c r="F317" s="3" t="str">
        <f>[1]Чебоксары!F53</f>
        <v>взрослые старше 18 лет</v>
      </c>
      <c r="G317" s="3">
        <f>[1]Чебоксары!G53</f>
        <v>178</v>
      </c>
      <c r="H317" s="3">
        <f>[1]Чебоксары!K53</f>
        <v>28.2</v>
      </c>
      <c r="I317" s="3">
        <v>36</v>
      </c>
      <c r="J317" s="3">
        <v>36</v>
      </c>
      <c r="K317" s="3">
        <f>J317-I317</f>
        <v>0</v>
      </c>
      <c r="L317" s="3" t="s">
        <v>44</v>
      </c>
    </row>
    <row r="318" spans="1:12" x14ac:dyDescent="0.25">
      <c r="A318" s="3">
        <v>317</v>
      </c>
      <c r="B318" s="3" t="str">
        <f>[1]Сходненская!C343</f>
        <v xml:space="preserve">Ибрагимова Анастасия Антоновна </v>
      </c>
      <c r="C318" s="3" t="s">
        <v>34</v>
      </c>
      <c r="D318" s="3" t="str">
        <f>[1]Сходненская!D343</f>
        <v>ж</v>
      </c>
      <c r="E318" s="3" t="str">
        <f>[1]Сходненская!E343</f>
        <v xml:space="preserve">сотрудник </v>
      </c>
      <c r="F318" s="3" t="str">
        <f>[1]Сходненская!F343</f>
        <v>взрослые старше 18 лет</v>
      </c>
      <c r="G318" s="3">
        <f>[1]Сходненская!G343</f>
        <v>165</v>
      </c>
      <c r="H318" s="3">
        <f>[1]Сходненская!K343</f>
        <v>0</v>
      </c>
      <c r="I318" s="3">
        <f>[1]Сходненская!N343</f>
        <v>24</v>
      </c>
      <c r="J318" s="3">
        <v>24</v>
      </c>
      <c r="K318" s="3">
        <f>J318-I318</f>
        <v>0</v>
      </c>
      <c r="L318" s="3" t="s">
        <v>44</v>
      </c>
    </row>
    <row r="319" spans="1:12" x14ac:dyDescent="0.25">
      <c r="A319" s="3">
        <v>318</v>
      </c>
      <c r="B319" s="3" t="str">
        <f>[1]Ховрино!C389</f>
        <v>Зуева Ирина Юрьевна</v>
      </c>
      <c r="C319" s="3" t="s">
        <v>20</v>
      </c>
      <c r="D319" s="3" t="str">
        <f>[1]Ховрино!D389</f>
        <v>ж</v>
      </c>
      <c r="E319" s="3" t="str">
        <f>[1]Ховрино!E389</f>
        <v>сотрудник</v>
      </c>
      <c r="F319" s="3" t="str">
        <f>[1]Ховрино!F389</f>
        <v>взрослые старше 18 лет</v>
      </c>
      <c r="G319" s="3">
        <f>[1]Ховрино!G389</f>
        <v>160.5</v>
      </c>
      <c r="H319" s="3">
        <f>[1]Ховрино!K389</f>
        <v>0</v>
      </c>
      <c r="I319" s="3">
        <f>[1]Ховрино!N389</f>
        <v>61</v>
      </c>
      <c r="J319" s="3">
        <f>[1]Ховрино!N390</f>
        <v>61</v>
      </c>
      <c r="K319" s="3">
        <f>J319-I319</f>
        <v>0</v>
      </c>
      <c r="L319" s="3" t="s">
        <v>44</v>
      </c>
    </row>
    <row r="320" spans="1:12" x14ac:dyDescent="0.25">
      <c r="A320" s="3">
        <v>319</v>
      </c>
      <c r="B320" s="3" t="str">
        <f>'[1]Южное Бутово '!C132</f>
        <v>Зорко Марина</v>
      </c>
      <c r="C320" s="3" t="s">
        <v>14</v>
      </c>
      <c r="D320" s="3" t="str">
        <f>'[1]Южное Бутово '!D132</f>
        <v>ж</v>
      </c>
      <c r="E320" s="3" t="str">
        <f>'[1]Южное Бутово '!E132</f>
        <v>сотрудник</v>
      </c>
      <c r="F320" s="3" t="str">
        <f>'[1]Южное Бутово '!F132</f>
        <v>взрослые старше 18 лет</v>
      </c>
      <c r="G320" s="3">
        <f>'[1]Южное Бутово '!G132</f>
        <v>174</v>
      </c>
      <c r="H320" s="3">
        <f>'[1]Южное Бутово '!K132</f>
        <v>0</v>
      </c>
      <c r="I320" s="3">
        <f>'[1]Южное Бутово '!N132</f>
        <v>35</v>
      </c>
      <c r="J320" s="3">
        <f>'[1]Южное Бутово '!N133</f>
        <v>35</v>
      </c>
      <c r="K320" s="3">
        <f>J320-I320</f>
        <v>0</v>
      </c>
      <c r="L320" s="3" t="s">
        <v>44</v>
      </c>
    </row>
    <row r="321" spans="1:12" x14ac:dyDescent="0.25">
      <c r="A321" s="3">
        <v>320</v>
      </c>
      <c r="B321" s="3" t="str">
        <f>[1]Люберцы!C43</f>
        <v>Золотова Анна Игоревна</v>
      </c>
      <c r="C321" s="3" t="s">
        <v>27</v>
      </c>
      <c r="D321" s="3" t="str">
        <f>[1]Люберцы!D43</f>
        <v>ж</v>
      </c>
      <c r="E321" s="3" t="str">
        <f>[1]Люберцы!E43</f>
        <v>сотрудник</v>
      </c>
      <c r="F321" s="3" t="str">
        <f>[1]Люберцы!F43</f>
        <v>взрослые старше 18 лет</v>
      </c>
      <c r="G321" s="3">
        <f>[1]Люберцы!G43</f>
        <v>158</v>
      </c>
      <c r="H321" s="3">
        <f>[1]Люберцы!K43</f>
        <v>3</v>
      </c>
      <c r="I321" s="3">
        <f>[1]Люберцы!N43</f>
        <v>28</v>
      </c>
      <c r="J321" s="3">
        <f>[1]Люберцы!N44</f>
        <v>28</v>
      </c>
      <c r="K321" s="3">
        <f>J321-I321</f>
        <v>0</v>
      </c>
      <c r="L321" s="3" t="s">
        <v>44</v>
      </c>
    </row>
    <row r="322" spans="1:12" x14ac:dyDescent="0.25">
      <c r="A322" s="3">
        <v>321</v>
      </c>
      <c r="B322" s="3" t="str">
        <f>[1]Люберцы!C485</f>
        <v>Золотова Анна Игоревна</v>
      </c>
      <c r="C322" s="3" t="s">
        <v>27</v>
      </c>
      <c r="D322" s="3" t="str">
        <f>[1]Люберцы!D485</f>
        <v>ж</v>
      </c>
      <c r="E322" s="3" t="str">
        <f>[1]Люберцы!E485</f>
        <v>сотрудник</v>
      </c>
      <c r="F322" s="3" t="str">
        <f>[1]Люберцы!F485</f>
        <v>взрослые старше 18 лет</v>
      </c>
      <c r="G322" s="3">
        <f>[1]Люберцы!G485</f>
        <v>158</v>
      </c>
      <c r="H322" s="3">
        <f>[1]Люберцы!K485</f>
        <v>3</v>
      </c>
      <c r="I322" s="3">
        <f>[1]Люберцы!N485</f>
        <v>28</v>
      </c>
      <c r="J322" s="3">
        <f>[1]Люберцы!N486</f>
        <v>28</v>
      </c>
      <c r="K322" s="3">
        <f>J322-I322</f>
        <v>0</v>
      </c>
      <c r="L322" s="3" t="s">
        <v>44</v>
      </c>
    </row>
    <row r="323" spans="1:12" x14ac:dyDescent="0.25">
      <c r="A323" s="3">
        <v>322</v>
      </c>
      <c r="B323" s="3" t="str">
        <f>[1]Реутов!C80</f>
        <v>Зайцев Дмитрий Евгеньевич</v>
      </c>
      <c r="C323" s="3" t="s">
        <v>32</v>
      </c>
      <c r="D323" s="3" t="str">
        <f>[1]Реутов!D80</f>
        <v>м</v>
      </c>
      <c r="E323" s="3" t="str">
        <f>[1]Реутов!E80</f>
        <v>сотрудник</v>
      </c>
      <c r="F323" s="3" t="str">
        <f>[1]Реутов!F80</f>
        <v xml:space="preserve">взрослые старше 18 </v>
      </c>
      <c r="G323" s="3">
        <f>[1]Реутов!G80</f>
        <v>172.9</v>
      </c>
      <c r="H323" s="3">
        <v>0</v>
      </c>
      <c r="I323" s="3">
        <f>[1]Реутов!L80</f>
        <v>29</v>
      </c>
      <c r="J323" s="3">
        <f>[1]Реутов!L81</f>
        <v>29</v>
      </c>
      <c r="K323" s="3">
        <f>J323-I323</f>
        <v>0</v>
      </c>
      <c r="L323" s="3" t="s">
        <v>44</v>
      </c>
    </row>
    <row r="324" spans="1:12" x14ac:dyDescent="0.25">
      <c r="A324" s="3">
        <v>323</v>
      </c>
      <c r="B324" s="3" t="str">
        <f>[1]Краснодар!C67</f>
        <v>Зайцев Вячеслав Владиславович</v>
      </c>
      <c r="C324" s="3" t="s">
        <v>26</v>
      </c>
      <c r="D324" s="3" t="str">
        <f>[1]Краснодар!D67</f>
        <v>муж</v>
      </c>
      <c r="E324" s="3" t="str">
        <f>[1]Краснодар!E67</f>
        <v>Сотрудник</v>
      </c>
      <c r="F324" s="3" t="str">
        <f>[1]Краснодар!F67</f>
        <v>взрослый</v>
      </c>
      <c r="G324" s="3">
        <f>[1]Краснодар!G67</f>
        <v>198.6</v>
      </c>
      <c r="H324" s="3">
        <f>[1]Краснодар!K67</f>
        <v>0</v>
      </c>
      <c r="I324" s="3">
        <f>[1]Краснодар!N67</f>
        <v>23</v>
      </c>
      <c r="J324" s="3">
        <f>[1]Краснодар!N68</f>
        <v>23</v>
      </c>
      <c r="K324" s="3">
        <f>J324-I324</f>
        <v>0</v>
      </c>
      <c r="L324" s="3" t="s">
        <v>44</v>
      </c>
    </row>
    <row r="325" spans="1:12" x14ac:dyDescent="0.25">
      <c r="A325" s="3">
        <v>324</v>
      </c>
      <c r="B325" s="3" t="str">
        <f>[1]Краснодар!C406</f>
        <v>Завалеева Полина Дмитриевна</v>
      </c>
      <c r="C325" s="3" t="s">
        <v>26</v>
      </c>
      <c r="D325" s="3" t="str">
        <f>[1]Краснодар!D406</f>
        <v>Жен</v>
      </c>
      <c r="E325" s="3" t="str">
        <f>[1]Краснодар!E406</f>
        <v xml:space="preserve">Сотрудник </v>
      </c>
      <c r="F325" s="3" t="str">
        <f>[1]Краснодар!F406</f>
        <v>взрослый</v>
      </c>
      <c r="G325" s="3">
        <f>[1]Краснодар!G406</f>
        <v>171</v>
      </c>
      <c r="H325" s="3">
        <f>[1]Краснодар!K406</f>
        <v>1</v>
      </c>
      <c r="I325" s="3">
        <f>[1]Краснодар!N406</f>
        <v>26</v>
      </c>
      <c r="J325" s="3">
        <v>26</v>
      </c>
      <c r="K325" s="3">
        <f>J325-I325</f>
        <v>0</v>
      </c>
      <c r="L325" s="3" t="s">
        <v>44</v>
      </c>
    </row>
    <row r="326" spans="1:12" x14ac:dyDescent="0.25">
      <c r="A326" s="3">
        <v>325</v>
      </c>
      <c r="B326" s="3" t="str">
        <f>[1]Ховрино!C340</f>
        <v>Жучкова Елизавета Борисовна</v>
      </c>
      <c r="C326" s="3" t="s">
        <v>20</v>
      </c>
      <c r="D326" s="3" t="str">
        <f>[1]Ховрино!D340</f>
        <v>ж</v>
      </c>
      <c r="E326" s="3" t="str">
        <f>[1]Ховрино!E340</f>
        <v>ЧК</v>
      </c>
      <c r="F326" s="3" t="str">
        <f>[1]Ховрино!F340</f>
        <v>взрослые старше 18 лет</v>
      </c>
      <c r="G326" s="3">
        <f>[1]Ховрино!G340</f>
        <v>164.8</v>
      </c>
      <c r="H326" s="3">
        <f>[1]Ховрино!K340</f>
        <v>0</v>
      </c>
      <c r="I326" s="3">
        <f>[1]Ховрино!N340</f>
        <v>44</v>
      </c>
      <c r="J326" s="3">
        <f>[1]Ховрино!N341</f>
        <v>44</v>
      </c>
      <c r="K326" s="3">
        <f>J326-I326</f>
        <v>0</v>
      </c>
      <c r="L326" s="3" t="s">
        <v>44</v>
      </c>
    </row>
    <row r="327" spans="1:12" x14ac:dyDescent="0.25">
      <c r="A327" s="3">
        <v>326</v>
      </c>
      <c r="B327" s="3" t="str">
        <f>[1]Люберцы!C302</f>
        <v>Жегалина Наталия Викторовна</v>
      </c>
      <c r="C327" s="3" t="s">
        <v>27</v>
      </c>
      <c r="D327" s="3" t="str">
        <f>[1]Люберцы!D302</f>
        <v>ж</v>
      </c>
      <c r="E327" s="3" t="str">
        <f>[1]Люберцы!E302</f>
        <v>Чк</v>
      </c>
      <c r="F327" s="3" t="str">
        <f>[1]Люберцы!F302</f>
        <v>взрослые старше 18 лет</v>
      </c>
      <c r="G327" s="3">
        <f>[1]Люберцы!G302</f>
        <v>159.5</v>
      </c>
      <c r="H327" s="3">
        <f>[1]Люберцы!K302</f>
        <v>-2</v>
      </c>
      <c r="I327" s="3">
        <f>[1]Люберцы!N302</f>
        <v>49</v>
      </c>
      <c r="J327" s="3">
        <f>[1]Люберцы!N303</f>
        <v>49</v>
      </c>
      <c r="K327" s="3">
        <f>J327-I327</f>
        <v>0</v>
      </c>
      <c r="L327" s="3" t="s">
        <v>44</v>
      </c>
    </row>
    <row r="328" spans="1:12" x14ac:dyDescent="0.25">
      <c r="A328" s="3">
        <v>327</v>
      </c>
      <c r="B328" s="3" t="str">
        <f>[1]Жулебино!C544</f>
        <v>Жамборов Тамерлан Артурович</v>
      </c>
      <c r="C328" s="3" t="s">
        <v>10</v>
      </c>
      <c r="D328" s="3" t="str">
        <f>[1]Жулебино!D544</f>
        <v>м</v>
      </c>
      <c r="E328" s="3" t="str">
        <f>[1]Жулебино!E544</f>
        <v>сотр</v>
      </c>
      <c r="F328" s="3" t="str">
        <f>[1]Жулебино!F544</f>
        <v>взрослые старше 18</v>
      </c>
      <c r="G328" s="3">
        <f>[1]Жулебино!G544</f>
        <v>182.9</v>
      </c>
      <c r="H328" s="3">
        <f>[1]Жулебино!K544</f>
        <v>0</v>
      </c>
      <c r="I328" s="3">
        <f>[1]Жулебино!N544</f>
        <v>20</v>
      </c>
      <c r="J328" s="3">
        <f>[1]Жулебино!N545</f>
        <v>20</v>
      </c>
      <c r="K328" s="3">
        <v>0</v>
      </c>
      <c r="L328" s="3" t="s">
        <v>44</v>
      </c>
    </row>
    <row r="329" spans="1:12" x14ac:dyDescent="0.25">
      <c r="A329" s="3">
        <v>328</v>
      </c>
      <c r="B329" s="3" t="str">
        <f>[1]Жулебино!C204</f>
        <v>Ефанова Светлана Александровна</v>
      </c>
      <c r="C329" s="3" t="s">
        <v>10</v>
      </c>
      <c r="D329" s="3" t="str">
        <f>[1]Жулебино!D204</f>
        <v>ж</v>
      </c>
      <c r="E329" s="3" t="str">
        <f>[1]Жулебино!E204</f>
        <v>чк</v>
      </c>
      <c r="F329" s="3" t="str">
        <f>[1]Жулебино!F204</f>
        <v>взрослые старше 18</v>
      </c>
      <c r="G329" s="3">
        <f>[1]Жулебино!G204</f>
        <v>167.5</v>
      </c>
      <c r="H329" s="3">
        <f>[1]Жулебино!K204</f>
        <v>0</v>
      </c>
      <c r="I329" s="3">
        <f>[1]Жулебино!N204</f>
        <v>35</v>
      </c>
      <c r="J329" s="3">
        <v>35</v>
      </c>
      <c r="K329" s="3">
        <f>J329-I329</f>
        <v>0</v>
      </c>
      <c r="L329" s="3" t="s">
        <v>44</v>
      </c>
    </row>
    <row r="330" spans="1:12" x14ac:dyDescent="0.25">
      <c r="A330" s="3">
        <v>329</v>
      </c>
      <c r="B330" s="3" t="str">
        <f>[1]Курск!C1258</f>
        <v>Ерж Дмитрий Павлович</v>
      </c>
      <c r="C330" s="3" t="s">
        <v>23</v>
      </c>
      <c r="D330" s="3" t="str">
        <f>[1]Курск!D1258</f>
        <v>м</v>
      </c>
      <c r="E330" s="3" t="str">
        <f>[1]Курск!E1258</f>
        <v>чк</v>
      </c>
      <c r="F330" s="3" t="str">
        <f>[1]Курск!F1258</f>
        <v>дети 9-13 лет</v>
      </c>
      <c r="G330" s="3">
        <f>[1]Курск!G1258</f>
        <v>147.1</v>
      </c>
      <c r="H330" s="3">
        <f>[1]Курск!K1258</f>
        <v>0</v>
      </c>
      <c r="I330" s="3">
        <f>[1]Курск!N1258</f>
        <v>12</v>
      </c>
      <c r="J330" s="3">
        <f>[1]Курск!N1260</f>
        <v>12</v>
      </c>
      <c r="K330" s="3">
        <f>J330-I330</f>
        <v>0</v>
      </c>
      <c r="L330" s="3" t="s">
        <v>44</v>
      </c>
    </row>
    <row r="331" spans="1:12" x14ac:dyDescent="0.25">
      <c r="A331" s="3">
        <v>330</v>
      </c>
      <c r="B331" s="3" t="str">
        <f>[1]Королев!C308</f>
        <v>Егоров Александр Георгиевич</v>
      </c>
      <c r="C331" s="3" t="s">
        <v>21</v>
      </c>
      <c r="D331" s="3" t="str">
        <f>[1]Королев!D308</f>
        <v>м</v>
      </c>
      <c r="E331" s="3" t="str">
        <f>[1]Королев!E308</f>
        <v>чк</v>
      </c>
      <c r="F331" s="3" t="str">
        <f>[1]Королев!F308</f>
        <v>взрослые старше 18 лет</v>
      </c>
      <c r="G331" s="3">
        <f>[1]Королев!G308</f>
        <v>176.8</v>
      </c>
      <c r="H331" s="3">
        <f>[1]Королев!K308</f>
        <v>0</v>
      </c>
      <c r="I331" s="3">
        <f>[1]Королев!N308</f>
        <v>28</v>
      </c>
      <c r="J331" s="3">
        <f>[1]Королев!N309</f>
        <v>28</v>
      </c>
      <c r="K331" s="3">
        <f>J331-I331</f>
        <v>0</v>
      </c>
      <c r="L331" s="3" t="s">
        <v>44</v>
      </c>
    </row>
    <row r="332" spans="1:12" x14ac:dyDescent="0.25">
      <c r="A332" s="3">
        <v>331</v>
      </c>
      <c r="B332" s="3" t="str">
        <f>[1]Люберцы!C794</f>
        <v>Дьякова Анастасия Сергеевна</v>
      </c>
      <c r="C332" s="3" t="s">
        <v>27</v>
      </c>
      <c r="D332" s="3" t="str">
        <f>[1]Люберцы!D794</f>
        <v>ж</v>
      </c>
      <c r="E332" s="3" t="str">
        <f>[1]Люберцы!E794</f>
        <v>ЧК</v>
      </c>
      <c r="F332" s="3" t="str">
        <f>[1]Люберцы!F794</f>
        <v>взрослые старше 18 лет</v>
      </c>
      <c r="G332" s="3">
        <f>[1]Люберцы!G794</f>
        <v>168.6</v>
      </c>
      <c r="H332" s="3">
        <f>[1]Люберцы!K794</f>
        <v>0</v>
      </c>
      <c r="I332" s="3">
        <f>[1]Люберцы!N794</f>
        <v>35</v>
      </c>
      <c r="J332" s="3">
        <v>35</v>
      </c>
      <c r="K332" s="3">
        <f>J332-I332</f>
        <v>0</v>
      </c>
      <c r="L332" s="3" t="s">
        <v>44</v>
      </c>
    </row>
    <row r="333" spans="1:12" x14ac:dyDescent="0.25">
      <c r="A333" s="3">
        <v>332</v>
      </c>
      <c r="B333" s="3" t="str">
        <f>[1]Жулебино!C635</f>
        <v>Дудников Артем</v>
      </c>
      <c r="C333" s="3" t="s">
        <v>10</v>
      </c>
      <c r="D333" s="3" t="str">
        <f>[1]Жулебино!D635</f>
        <v>м</v>
      </c>
      <c r="E333" s="3" t="str">
        <f>[1]Жулебино!E635</f>
        <v>чк</v>
      </c>
      <c r="F333" s="3" t="str">
        <f>[1]Жулебино!F635</f>
        <v>взрослые старше 18</v>
      </c>
      <c r="G333" s="3">
        <f>[1]Жулебино!G635</f>
        <v>182.8</v>
      </c>
      <c r="H333" s="3">
        <f>[1]Жулебино!K635</f>
        <v>0</v>
      </c>
      <c r="I333" s="3">
        <f>[1]Жулебино!N635</f>
        <v>24</v>
      </c>
      <c r="J333" s="3">
        <f>[1]Жулебино!N636</f>
        <v>0</v>
      </c>
      <c r="K333" s="3">
        <v>0</v>
      </c>
      <c r="L333" s="3" t="s">
        <v>44</v>
      </c>
    </row>
    <row r="334" spans="1:12" x14ac:dyDescent="0.25">
      <c r="A334" s="3">
        <v>333</v>
      </c>
      <c r="B334" s="3" t="s">
        <v>55</v>
      </c>
      <c r="C334" s="3" t="s">
        <v>13</v>
      </c>
      <c r="D334" s="3" t="str">
        <f>'[1]Зеленоград-1'!D15</f>
        <v>м</v>
      </c>
      <c r="E334" s="3" t="str">
        <f>'[1]Зеленоград-1'!E15</f>
        <v xml:space="preserve">сотрудник </v>
      </c>
      <c r="F334" s="3" t="str">
        <f>'[1]Зеленоград-1'!F15</f>
        <v>взрослые старше 18 лет</v>
      </c>
      <c r="G334" s="3">
        <f>'[1]Зеленоград-1'!G15</f>
        <v>174.1</v>
      </c>
      <c r="H334" s="3">
        <f>'[1]Зеленоград-1'!K15</f>
        <v>1</v>
      </c>
      <c r="I334" s="3">
        <f>'[1]Зеленоград-1'!N15</f>
        <v>25</v>
      </c>
      <c r="J334" s="3">
        <f>'[1]Зеленоград-1'!N17</f>
        <v>25</v>
      </c>
      <c r="K334" s="3">
        <f>J334-I334</f>
        <v>0</v>
      </c>
      <c r="L334" s="3" t="s">
        <v>44</v>
      </c>
    </row>
    <row r="335" spans="1:12" x14ac:dyDescent="0.25">
      <c r="A335" s="3">
        <v>334</v>
      </c>
      <c r="B335" s="3" t="str">
        <f>[1]Курск!C465</f>
        <v>Дорохова Людмила Ивановна</v>
      </c>
      <c r="C335" s="3" t="s">
        <v>23</v>
      </c>
      <c r="D335" s="3" t="str">
        <f>[1]Курск!D465</f>
        <v>ж</v>
      </c>
      <c r="E335" s="3" t="str">
        <f>[1]Курск!E465</f>
        <v>чк</v>
      </c>
      <c r="F335" s="3" t="str">
        <f>[1]Курск!F465</f>
        <v>взрослые старше 18</v>
      </c>
      <c r="G335" s="3">
        <f>[1]Курск!G465</f>
        <v>168</v>
      </c>
      <c r="H335" s="3" t="str">
        <f>[1]Курск!K465</f>
        <v xml:space="preserve">    </v>
      </c>
      <c r="I335" s="3">
        <f>[1]Курск!N465</f>
        <v>59</v>
      </c>
      <c r="J335" s="3">
        <v>59</v>
      </c>
      <c r="K335" s="3">
        <f>J335-I335</f>
        <v>0</v>
      </c>
      <c r="L335" s="3" t="s">
        <v>44</v>
      </c>
    </row>
    <row r="336" spans="1:12" x14ac:dyDescent="0.25">
      <c r="A336" s="3">
        <v>335</v>
      </c>
      <c r="B336" s="3" t="str">
        <f>[1]Королев!C552</f>
        <v>Доронин Константин Валентинович</v>
      </c>
      <c r="C336" s="3" t="s">
        <v>21</v>
      </c>
      <c r="D336" s="3" t="str">
        <f>[1]Королев!D552</f>
        <v>м</v>
      </c>
      <c r="E336" s="3" t="str">
        <f>[1]Королев!E552</f>
        <v>ЧК</v>
      </c>
      <c r="F336" s="3" t="str">
        <f>[1]Королев!F552</f>
        <v>взрослые старше 18 лет</v>
      </c>
      <c r="G336" s="3">
        <f>[1]Королев!G552</f>
        <v>178.7</v>
      </c>
      <c r="H336" s="3">
        <f>[1]Королев!K552</f>
        <v>0</v>
      </c>
      <c r="I336" s="3">
        <f>[1]Королев!N552</f>
        <v>36</v>
      </c>
      <c r="J336" s="3">
        <v>36</v>
      </c>
      <c r="K336" s="3">
        <f>J336-I336</f>
        <v>0</v>
      </c>
      <c r="L336" s="3" t="s">
        <v>44</v>
      </c>
    </row>
    <row r="337" spans="1:12" x14ac:dyDescent="0.25">
      <c r="A337" s="3">
        <v>336</v>
      </c>
      <c r="B337" s="3" t="str">
        <f>[1]Краснодар!C285</f>
        <v>Делюсина Анастасия Сергеевна</v>
      </c>
      <c r="C337" s="3" t="s">
        <v>26</v>
      </c>
      <c r="D337" s="3" t="str">
        <f>[1]Краснодар!D285</f>
        <v>жен</v>
      </c>
      <c r="E337" s="3" t="str">
        <f>[1]Краснодар!E285</f>
        <v>Сотрудник</v>
      </c>
      <c r="F337" s="3" t="str">
        <f>[1]Краснодар!F285</f>
        <v>взрослый</v>
      </c>
      <c r="G337" s="3">
        <f>[1]Краснодар!G285</f>
        <v>165</v>
      </c>
      <c r="H337" s="3">
        <f>[1]Краснодар!K285</f>
        <v>0</v>
      </c>
      <c r="I337" s="3">
        <f>[1]Краснодар!N285</f>
        <v>23</v>
      </c>
      <c r="J337" s="3">
        <f>[1]Краснодар!N286</f>
        <v>23</v>
      </c>
      <c r="K337" s="3">
        <f>J337-I337</f>
        <v>0</v>
      </c>
      <c r="L337" s="3" t="s">
        <v>44</v>
      </c>
    </row>
    <row r="338" spans="1:12" x14ac:dyDescent="0.25">
      <c r="A338" s="3">
        <v>337</v>
      </c>
      <c r="B338" s="3" t="str">
        <f>[1]Краснодар!C637</f>
        <v>Гусев Эдуард Вячеславович</v>
      </c>
      <c r="C338" s="3" t="s">
        <v>26</v>
      </c>
      <c r="D338" s="3" t="str">
        <f>[1]Краснодар!D637</f>
        <v>муж</v>
      </c>
      <c r="E338" s="3" t="str">
        <f>[1]Краснодар!E637</f>
        <v>сотрудник</v>
      </c>
      <c r="F338" s="3" t="str">
        <f>[1]Краснодар!F637</f>
        <v>взрослый</v>
      </c>
      <c r="G338" s="3" t="str">
        <f>[1]Краснодар!G637</f>
        <v>эрте</v>
      </c>
      <c r="H338" s="3">
        <f>[1]Краснодар!K637</f>
        <v>0</v>
      </c>
      <c r="I338" s="3">
        <f>[1]Краснодар!N637</f>
        <v>55</v>
      </c>
      <c r="J338" s="3">
        <f>[1]Краснодар!N638</f>
        <v>55</v>
      </c>
      <c r="K338" s="3">
        <f>J338-I338</f>
        <v>0</v>
      </c>
      <c r="L338" s="3" t="s">
        <v>44</v>
      </c>
    </row>
    <row r="339" spans="1:12" x14ac:dyDescent="0.25">
      <c r="A339" s="3">
        <v>338</v>
      </c>
      <c r="B339" s="3" t="str">
        <f>[1]Люберцы!C30</f>
        <v>Гудина Алиса Владимировна</v>
      </c>
      <c r="C339" s="3" t="s">
        <v>27</v>
      </c>
      <c r="D339" s="3" t="str">
        <f>[1]Люберцы!D30</f>
        <v>ж</v>
      </c>
      <c r="E339" s="3" t="str">
        <f>[1]Люберцы!E30</f>
        <v>сотрудник</v>
      </c>
      <c r="F339" s="3" t="str">
        <f>[1]Люберцы!F30</f>
        <v>взрослые старше 18 лет</v>
      </c>
      <c r="G339" s="3">
        <f>[1]Люберцы!G30</f>
        <v>170</v>
      </c>
      <c r="H339" s="3">
        <f>[1]Люберцы!K30</f>
        <v>23</v>
      </c>
      <c r="I339" s="3">
        <f>[1]Люберцы!N30</f>
        <v>23</v>
      </c>
      <c r="J339" s="3">
        <f>[1]Люберцы!N31</f>
        <v>23</v>
      </c>
      <c r="K339" s="3">
        <f>J339-I339</f>
        <v>0</v>
      </c>
      <c r="L339" s="3" t="s">
        <v>44</v>
      </c>
    </row>
    <row r="340" spans="1:12" x14ac:dyDescent="0.25">
      <c r="A340" s="3">
        <v>339</v>
      </c>
      <c r="B340" s="3" t="str">
        <f>[1]Жулебино!C191</f>
        <v>Гроссу Александра Вячеславовна</v>
      </c>
      <c r="C340" s="3" t="s">
        <v>10</v>
      </c>
      <c r="D340" s="3" t="str">
        <f>[1]Жулебино!D191</f>
        <v>ж</v>
      </c>
      <c r="E340" s="3" t="str">
        <f>[1]Жулебино!E191</f>
        <v>чк</v>
      </c>
      <c r="F340" s="3" t="str">
        <f>[1]Жулебино!F191</f>
        <v>взрослые старше 18</v>
      </c>
      <c r="G340" s="3">
        <f>[1]Жулебино!G191</f>
        <v>160</v>
      </c>
      <c r="H340" s="3">
        <f>[1]Жулебино!K191</f>
        <v>0</v>
      </c>
      <c r="I340" s="3">
        <f>[1]Жулебино!N191</f>
        <v>39</v>
      </c>
      <c r="J340" s="3">
        <f>[1]Жулебино!N192</f>
        <v>39</v>
      </c>
      <c r="K340" s="3">
        <f>J340-I340</f>
        <v>0</v>
      </c>
      <c r="L340" s="3" t="s">
        <v>44</v>
      </c>
    </row>
    <row r="341" spans="1:12" x14ac:dyDescent="0.25">
      <c r="A341" s="3">
        <v>340</v>
      </c>
      <c r="B341" s="3" t="str">
        <f>[1]Королев!C80</f>
        <v>Горячева Галина Васильевна</v>
      </c>
      <c r="C341" s="3" t="s">
        <v>21</v>
      </c>
      <c r="D341" s="3" t="str">
        <f>[1]Королев!D80</f>
        <v>ж</v>
      </c>
      <c r="E341" s="3" t="str">
        <f>[1]Королев!E80</f>
        <v>Чк</v>
      </c>
      <c r="F341" s="3" t="str">
        <f>[1]Королев!F80</f>
        <v>взрослые старше 18 лет</v>
      </c>
      <c r="G341" s="3">
        <f>[1]Королев!G80</f>
        <v>165</v>
      </c>
      <c r="H341" s="3">
        <f>[1]Королев!K80</f>
        <v>2</v>
      </c>
      <c r="I341" s="3">
        <f>[1]Королев!N80</f>
        <v>50</v>
      </c>
      <c r="J341" s="3">
        <v>50</v>
      </c>
      <c r="K341" s="3">
        <f>J341-I341</f>
        <v>0</v>
      </c>
      <c r="L341" s="3" t="s">
        <v>44</v>
      </c>
    </row>
    <row r="342" spans="1:12" x14ac:dyDescent="0.25">
      <c r="A342" s="3">
        <v>341</v>
      </c>
      <c r="B342" s="3" t="str">
        <f>[1]Краснодар!C538</f>
        <v>Горгуль Анна Юрьевна</v>
      </c>
      <c r="C342" s="3" t="s">
        <v>26</v>
      </c>
      <c r="D342" s="3" t="str">
        <f>[1]Краснодар!D538</f>
        <v>жен</v>
      </c>
      <c r="E342" s="3" t="str">
        <f>[1]Краснодар!E538</f>
        <v>Сотрудник</v>
      </c>
      <c r="F342" s="3" t="str">
        <f>[1]Краснодар!F538</f>
        <v>взрослый</v>
      </c>
      <c r="G342" s="3">
        <f>[1]Краснодар!G538</f>
        <v>164</v>
      </c>
      <c r="H342" s="3">
        <f>[1]Краснодар!K538</f>
        <v>0</v>
      </c>
      <c r="I342" s="3">
        <f>[1]Краснодар!N538</f>
        <v>25</v>
      </c>
      <c r="J342" s="3">
        <f>[1]Краснодар!N539</f>
        <v>25</v>
      </c>
      <c r="K342" s="3">
        <f>J342-I342</f>
        <v>0</v>
      </c>
      <c r="L342" s="3" t="s">
        <v>44</v>
      </c>
    </row>
    <row r="343" spans="1:12" x14ac:dyDescent="0.25">
      <c r="A343" s="3">
        <v>342</v>
      </c>
      <c r="B343" s="3" t="str">
        <f>[1]Курск!C688</f>
        <v>Горбулина Ольга Николаевна</v>
      </c>
      <c r="C343" s="3" t="s">
        <v>23</v>
      </c>
      <c r="D343" s="3" t="str">
        <f>[1]Курск!D688</f>
        <v>ж</v>
      </c>
      <c r="E343" s="3" t="str">
        <f>[1]Курск!E688</f>
        <v>чк</v>
      </c>
      <c r="F343" s="3" t="str">
        <f>[1]Курск!F688</f>
        <v>взрослые старше 18 лет</v>
      </c>
      <c r="G343" s="3">
        <f>[1]Курск!G688</f>
        <v>170</v>
      </c>
      <c r="H343" s="3">
        <f>[1]Курск!K688</f>
        <v>3</v>
      </c>
      <c r="I343" s="3">
        <f>[1]Курск!N688</f>
        <v>35</v>
      </c>
      <c r="J343" s="3">
        <f>[1]Курск!N690</f>
        <v>35</v>
      </c>
      <c r="K343" s="3">
        <f>J343-I343</f>
        <v>0</v>
      </c>
      <c r="L343" s="3" t="s">
        <v>44</v>
      </c>
    </row>
    <row r="344" spans="1:12" x14ac:dyDescent="0.25">
      <c r="A344" s="3">
        <v>343</v>
      </c>
      <c r="B344" s="3" t="str">
        <f>[1]Курск!C1131</f>
        <v>Гончарова Наталья Викторовна</v>
      </c>
      <c r="C344" s="3" t="s">
        <v>23</v>
      </c>
      <c r="D344" s="3" t="str">
        <f>[1]Курск!D1131</f>
        <v>ж</v>
      </c>
      <c r="E344" s="3" t="str">
        <f>[1]Курск!E1131</f>
        <v>чк</v>
      </c>
      <c r="F344" s="3" t="str">
        <f>[1]Курск!F1131</f>
        <v>взрослые старше 18 лет</v>
      </c>
      <c r="G344" s="3">
        <f>[1]Курск!G1131</f>
        <v>160</v>
      </c>
      <c r="H344" s="3">
        <f>[1]Курск!K1131</f>
        <v>2</v>
      </c>
      <c r="I344" s="3">
        <v>39</v>
      </c>
      <c r="J344" s="3">
        <v>39</v>
      </c>
      <c r="K344" s="3">
        <f>J344-I344</f>
        <v>0</v>
      </c>
      <c r="L344" s="3" t="s">
        <v>44</v>
      </c>
    </row>
    <row r="345" spans="1:12" x14ac:dyDescent="0.25">
      <c r="A345" s="3">
        <v>344</v>
      </c>
      <c r="B345" s="3" t="str">
        <f>[1]Курск!C95</f>
        <v>Гомоюнов Сергей Николаевич</v>
      </c>
      <c r="C345" s="3" t="s">
        <v>23</v>
      </c>
      <c r="D345" s="3" t="str">
        <f>[1]Курск!D95</f>
        <v>м</v>
      </c>
      <c r="E345" s="3" t="str">
        <f>[1]Курск!E95</f>
        <v>Чк</v>
      </c>
      <c r="F345" s="3" t="str">
        <f>[1]Курск!F95</f>
        <v>Взрослые старше 18</v>
      </c>
      <c r="G345" s="3">
        <f>[1]Курск!G95</f>
        <v>170</v>
      </c>
      <c r="H345" s="3">
        <f>[1]Курск!K95</f>
        <v>0</v>
      </c>
      <c r="I345" s="3">
        <f>[1]Курск!N95</f>
        <v>61</v>
      </c>
      <c r="J345" s="3">
        <f>[1]Курск!N97</f>
        <v>61</v>
      </c>
      <c r="K345" s="3">
        <f>J345-I345</f>
        <v>0</v>
      </c>
      <c r="L345" s="3" t="s">
        <v>44</v>
      </c>
    </row>
    <row r="346" spans="1:12" x14ac:dyDescent="0.25">
      <c r="A346" s="3">
        <v>345</v>
      </c>
      <c r="B346" s="3" t="str">
        <f>[1]Сходненская!C367</f>
        <v xml:space="preserve">Голубева Анна Кристиановна </v>
      </c>
      <c r="C346" s="3" t="s">
        <v>34</v>
      </c>
      <c r="D346" s="3" t="str">
        <f>[1]Сходненская!D367</f>
        <v>ж</v>
      </c>
      <c r="E346" s="3" t="s">
        <v>18</v>
      </c>
      <c r="F346" s="3" t="str">
        <f>[1]Сходненская!F367</f>
        <v>взрослые старше 18 лет</v>
      </c>
      <c r="G346" s="3">
        <f>[1]Сходненская!G367</f>
        <v>163.5</v>
      </c>
      <c r="H346" s="3">
        <f>[1]Сходненская!K367</f>
        <v>0</v>
      </c>
      <c r="I346" s="3">
        <f>[1]Сходненская!N367</f>
        <v>25</v>
      </c>
      <c r="J346" s="3">
        <f>[1]Сходненская!N368</f>
        <v>25</v>
      </c>
      <c r="K346" s="3">
        <f>J346-I346</f>
        <v>0</v>
      </c>
      <c r="L346" s="3" t="s">
        <v>44</v>
      </c>
    </row>
    <row r="347" spans="1:12" x14ac:dyDescent="0.25">
      <c r="A347" s="3">
        <v>346</v>
      </c>
      <c r="B347" s="3" t="str">
        <f>[1]Курск!C1298</f>
        <v>Голенок Марина Анатольевна</v>
      </c>
      <c r="C347" s="3" t="s">
        <v>23</v>
      </c>
      <c r="D347" s="3" t="str">
        <f>[1]Курск!D1298</f>
        <v>ж</v>
      </c>
      <c r="E347" s="3" t="str">
        <f>[1]Курск!E1298</f>
        <v>чк</v>
      </c>
      <c r="F347" s="3" t="str">
        <f>[1]Курск!F1298</f>
        <v>взрослые старше 18</v>
      </c>
      <c r="G347" s="3">
        <f>[1]Курск!G1298</f>
        <v>166.4</v>
      </c>
      <c r="H347" s="3">
        <f>[1]Курск!K1298</f>
        <v>0</v>
      </c>
      <c r="I347" s="3">
        <f>[1]Курск!N1298</f>
        <v>30</v>
      </c>
      <c r="J347" s="3">
        <v>30</v>
      </c>
      <c r="K347" s="3">
        <f>J347-I347</f>
        <v>0</v>
      </c>
      <c r="L347" s="3" t="s">
        <v>44</v>
      </c>
    </row>
    <row r="348" spans="1:12" x14ac:dyDescent="0.25">
      <c r="A348" s="3">
        <v>347</v>
      </c>
      <c r="B348" s="3" t="str">
        <f>[1]Реутов!C289</f>
        <v>Глущенко Александр Юрьевич</v>
      </c>
      <c r="C348" s="3" t="s">
        <v>32</v>
      </c>
      <c r="D348" s="3" t="str">
        <f>[1]Реутов!D289</f>
        <v>м</v>
      </c>
      <c r="E348" s="3" t="str">
        <f>[1]Реутов!E289</f>
        <v>чк</v>
      </c>
      <c r="F348" s="3" t="str">
        <f>[1]Реутов!F289</f>
        <v>взрослые старше 18</v>
      </c>
      <c r="G348" s="3">
        <f>[1]Реутов!G289</f>
        <v>181</v>
      </c>
      <c r="H348" s="3">
        <v>0</v>
      </c>
      <c r="I348" s="3">
        <f>[1]Реутов!L289</f>
        <v>47</v>
      </c>
      <c r="J348" s="3">
        <f>[1]Реутов!L290</f>
        <v>47</v>
      </c>
      <c r="K348" s="3">
        <f>J348-I348</f>
        <v>0</v>
      </c>
      <c r="L348" s="3" t="s">
        <v>44</v>
      </c>
    </row>
    <row r="349" spans="1:12" x14ac:dyDescent="0.25">
      <c r="A349" s="3">
        <v>348</v>
      </c>
      <c r="B349" s="3" t="str">
        <f>'[1]Южное Бутово '!C15</f>
        <v xml:space="preserve">Герасимова Марина </v>
      </c>
      <c r="C349" s="3" t="s">
        <v>14</v>
      </c>
      <c r="D349" s="3" t="str">
        <f>'[1]Южное Бутово '!D15</f>
        <v>ж</v>
      </c>
      <c r="E349" s="3" t="str">
        <f>'[1]Южное Бутово '!E15</f>
        <v>Чк</v>
      </c>
      <c r="F349" s="3" t="str">
        <f>'[1]Южное Бутово '!F15</f>
        <v>взрослые старше 18 лет</v>
      </c>
      <c r="G349" s="3">
        <f>'[1]Южное Бутово '!G15</f>
        <v>164.7</v>
      </c>
      <c r="H349" s="3">
        <f>'[1]Южное Бутово '!K15</f>
        <v>0</v>
      </c>
      <c r="I349" s="3">
        <f>'[1]Южное Бутово '!N15</f>
        <v>33</v>
      </c>
      <c r="J349" s="3">
        <v>33</v>
      </c>
      <c r="K349" s="3">
        <f>J349-I349</f>
        <v>0</v>
      </c>
      <c r="L349" s="3" t="s">
        <v>44</v>
      </c>
    </row>
    <row r="350" spans="1:12" x14ac:dyDescent="0.25">
      <c r="A350" s="3">
        <v>349</v>
      </c>
      <c r="B350" s="3" t="str">
        <f>[1]Люберцы!C856</f>
        <v>Выгузов Максим</v>
      </c>
      <c r="C350" s="3" t="s">
        <v>27</v>
      </c>
      <c r="D350" s="3" t="str">
        <f>[1]Люберцы!D856</f>
        <v>м</v>
      </c>
      <c r="E350" s="3" t="str">
        <f>[1]Люберцы!E856</f>
        <v>чк</v>
      </c>
      <c r="F350" s="3" t="str">
        <f>[1]Люберцы!F856</f>
        <v>взрослые старше 18 лет</v>
      </c>
      <c r="G350" s="3">
        <f>[1]Люберцы!G856</f>
        <v>185</v>
      </c>
      <c r="H350" s="3">
        <f>[1]Люберцы!K856</f>
        <v>2</v>
      </c>
      <c r="I350" s="3">
        <f>[1]Люберцы!N856</f>
        <v>33</v>
      </c>
      <c r="J350" s="3">
        <v>33</v>
      </c>
      <c r="K350" s="3">
        <f>J350-I350</f>
        <v>0</v>
      </c>
      <c r="L350" s="3" t="s">
        <v>44</v>
      </c>
    </row>
    <row r="351" spans="1:12" x14ac:dyDescent="0.25">
      <c r="A351" s="3">
        <v>350</v>
      </c>
      <c r="B351" s="3" t="str">
        <f>[1]Братиславская!C324</f>
        <v>Воронин Иван Сергеевич</v>
      </c>
      <c r="C351" s="3" t="s">
        <v>9</v>
      </c>
      <c r="D351" s="3" t="str">
        <f>[1]Братиславская!D324</f>
        <v>м</v>
      </c>
      <c r="E351" s="3" t="str">
        <f>[1]Братиславская!E324</f>
        <v>чк</v>
      </c>
      <c r="F351" s="3" t="str">
        <f>[1]Братиславская!F324</f>
        <v>взрослые старше 18 лет</v>
      </c>
      <c r="G351" s="3">
        <f>[1]Братиславская!G324</f>
        <v>181</v>
      </c>
      <c r="H351" s="3">
        <f>[1]Братиславская!K311</f>
        <v>0</v>
      </c>
      <c r="I351" s="3">
        <f>[1]Братиславская!N324</f>
        <v>19</v>
      </c>
      <c r="J351" s="3">
        <f>[1]Братиславская!N325</f>
        <v>19</v>
      </c>
      <c r="K351" s="3">
        <f>J351-I351</f>
        <v>0</v>
      </c>
      <c r="L351" s="3" t="s">
        <v>44</v>
      </c>
    </row>
    <row r="352" spans="1:12" x14ac:dyDescent="0.25">
      <c r="A352" s="3">
        <v>351</v>
      </c>
      <c r="B352" s="3" t="str">
        <f>[1]Люберцы!C16</f>
        <v>Воронин Александр Алексеевич</v>
      </c>
      <c r="C352" s="3" t="s">
        <v>27</v>
      </c>
      <c r="D352" s="3" t="str">
        <f>[1]Люберцы!D16</f>
        <v>м</v>
      </c>
      <c r="E352" s="3" t="str">
        <f>[1]Люберцы!E16</f>
        <v>сотрудник</v>
      </c>
      <c r="F352" s="3" t="str">
        <f>[1]Люберцы!F16</f>
        <v>взрослые старше 18 лет</v>
      </c>
      <c r="G352" s="3">
        <f>[1]Люберцы!G16</f>
        <v>175</v>
      </c>
      <c r="H352" s="3">
        <f>[1]Люберцы!K16</f>
        <v>0</v>
      </c>
      <c r="I352" s="3">
        <f>[1]Люберцы!N16</f>
        <v>22</v>
      </c>
      <c r="J352" s="3">
        <f>[1]Люберцы!N17</f>
        <v>22</v>
      </c>
      <c r="K352" s="3">
        <f>J352-I352</f>
        <v>0</v>
      </c>
      <c r="L352" s="3" t="s">
        <v>44</v>
      </c>
    </row>
    <row r="353" spans="1:12" x14ac:dyDescent="0.25">
      <c r="A353" s="3">
        <v>352</v>
      </c>
      <c r="B353" s="3" t="s">
        <v>54</v>
      </c>
      <c r="C353" s="3" t="s">
        <v>12</v>
      </c>
      <c r="D353" s="3">
        <f>'[1]Зеленоград-2'!D15</f>
        <v>0</v>
      </c>
      <c r="E353" s="3">
        <f>'[1]Зеленоград-2'!E15</f>
        <v>0</v>
      </c>
      <c r="F353" s="3">
        <f>'[1]Зеленоград-2'!F15</f>
        <v>0</v>
      </c>
      <c r="G353" s="3">
        <f>'[1]Зеленоград-2'!G15</f>
        <v>0</v>
      </c>
      <c r="H353" s="3">
        <f>'[1]Зеленоград-2'!K15</f>
        <v>0</v>
      </c>
      <c r="I353" s="3">
        <f>'[1]Зеленоград-2'!N15</f>
        <v>31</v>
      </c>
      <c r="J353" s="3">
        <v>31</v>
      </c>
      <c r="K353" s="3">
        <f>J353-I353</f>
        <v>0</v>
      </c>
      <c r="L353" s="3" t="s">
        <v>44</v>
      </c>
    </row>
    <row r="354" spans="1:12" x14ac:dyDescent="0.25">
      <c r="A354" s="3">
        <v>353</v>
      </c>
      <c r="B354" s="3" t="str">
        <f>[1]Братиславская!C183</f>
        <v>Волкова Анастасия Дмитриевна</v>
      </c>
      <c r="C354" s="3" t="s">
        <v>9</v>
      </c>
      <c r="D354" s="3" t="str">
        <f>[1]Братиславская!D183</f>
        <v>ж</v>
      </c>
      <c r="E354" s="3" t="str">
        <f>[1]Братиславская!E183</f>
        <v>чк</v>
      </c>
      <c r="F354" s="3" t="str">
        <f>[1]Братиславская!F183</f>
        <v>взрослые старше 18 лет</v>
      </c>
      <c r="G354" s="3">
        <f>[1]Братиславская!G183</f>
        <v>168</v>
      </c>
      <c r="H354" s="3">
        <f>[1]Братиславская!K183</f>
        <v>4</v>
      </c>
      <c r="I354" s="3">
        <f>[1]Братиславская!N183</f>
        <v>49</v>
      </c>
      <c r="J354" s="3">
        <f>[1]Братиславская!N184</f>
        <v>49</v>
      </c>
      <c r="K354" s="3">
        <f>J354-I354</f>
        <v>0</v>
      </c>
      <c r="L354" s="3" t="s">
        <v>44</v>
      </c>
    </row>
    <row r="355" spans="1:12" x14ac:dyDescent="0.25">
      <c r="A355" s="3">
        <v>354</v>
      </c>
      <c r="B355" s="3" t="str">
        <f>[1]Краснодар!C322</f>
        <v>Венедиктов Никита Валерьевич</v>
      </c>
      <c r="C355" s="3" t="s">
        <v>26</v>
      </c>
      <c r="D355" s="3" t="str">
        <f>[1]Краснодар!D322</f>
        <v>муж</v>
      </c>
      <c r="E355" s="3" t="str">
        <f>[1]Краснодар!E322</f>
        <v>Сотрудник</v>
      </c>
      <c r="F355" s="3" t="str">
        <f>[1]Краснодар!F322</f>
        <v>взрослый</v>
      </c>
      <c r="G355" s="3">
        <f>[1]Краснодар!G322</f>
        <v>202</v>
      </c>
      <c r="H355" s="3">
        <f>[1]Краснодар!K322</f>
        <v>0</v>
      </c>
      <c r="I355" s="3">
        <f>[1]Краснодар!N322</f>
        <v>27</v>
      </c>
      <c r="J355" s="3">
        <f>[1]Краснодар!N323</f>
        <v>27</v>
      </c>
      <c r="K355" s="3">
        <f>J355-I355</f>
        <v>0</v>
      </c>
      <c r="L355" s="3" t="s">
        <v>44</v>
      </c>
    </row>
    <row r="356" spans="1:12" x14ac:dyDescent="0.25">
      <c r="A356" s="3">
        <v>355</v>
      </c>
      <c r="B356" s="3" t="str">
        <f>[1]Чебоксары!C310</f>
        <v xml:space="preserve">Васильев Савелий Сергеевич </v>
      </c>
      <c r="C356" s="3" t="s">
        <v>15</v>
      </c>
      <c r="D356" s="3" t="str">
        <f>[1]Чебоксары!D310</f>
        <v>м</v>
      </c>
      <c r="E356" s="3" t="str">
        <f>[1]Чебоксары!E310</f>
        <v>чк</v>
      </c>
      <c r="F356" s="3" t="str">
        <f>[1]Чебоксары!F310</f>
        <v>подростки 14-17 лет</v>
      </c>
      <c r="G356" s="3">
        <f>[1]Чебоксары!G310</f>
        <v>176</v>
      </c>
      <c r="H356" s="3">
        <f>[1]Чебоксары!K310</f>
        <v>0</v>
      </c>
      <c r="I356" s="3">
        <f>[1]Чебоксары!N310</f>
        <v>14</v>
      </c>
      <c r="J356" s="3">
        <f>[1]Чебоксары!N312</f>
        <v>14</v>
      </c>
      <c r="K356" s="3">
        <f>J356-I356</f>
        <v>0</v>
      </c>
      <c r="L356" s="3" t="s">
        <v>44</v>
      </c>
    </row>
    <row r="357" spans="1:12" x14ac:dyDescent="0.25">
      <c r="A357" s="3">
        <v>356</v>
      </c>
      <c r="B357" s="3" t="str">
        <f>[1]Братиславская!C426</f>
        <v>Василенко Дмитрий Витальевич</v>
      </c>
      <c r="C357" s="3" t="s">
        <v>9</v>
      </c>
      <c r="D357" s="3" t="str">
        <f>[1]Братиславская!D426</f>
        <v>м</v>
      </c>
      <c r="E357" s="3" t="str">
        <f>[1]Братиславская!E426</f>
        <v>чк</v>
      </c>
      <c r="F357" s="3" t="str">
        <f>[1]Братиславская!F426</f>
        <v>взрослые старше 18 лет</v>
      </c>
      <c r="G357" s="3">
        <f>[1]Братиславская!G426</f>
        <v>170</v>
      </c>
      <c r="H357" s="3">
        <f>[1]Братиславская!K413</f>
        <v>0</v>
      </c>
      <c r="I357" s="3">
        <f>[1]Братиславская!N426</f>
        <v>27</v>
      </c>
      <c r="J357" s="3">
        <f>[1]Братиславская!N427</f>
        <v>27</v>
      </c>
      <c r="K357" s="3">
        <v>0</v>
      </c>
      <c r="L357" s="3" t="s">
        <v>44</v>
      </c>
    </row>
    <row r="358" spans="1:12" x14ac:dyDescent="0.25">
      <c r="A358" s="3">
        <v>357</v>
      </c>
      <c r="B358" s="3" t="str">
        <f>[1]Курск!C1144</f>
        <v>варавина ольга эдуардовна</v>
      </c>
      <c r="C358" s="3" t="s">
        <v>23</v>
      </c>
      <c r="D358" s="3" t="str">
        <f>[1]Курск!D1144</f>
        <v>ж</v>
      </c>
      <c r="E358" s="3" t="str">
        <f>[1]Курск!E1144</f>
        <v>чк</v>
      </c>
      <c r="F358" s="3" t="str">
        <f>[1]Курск!F1144</f>
        <v>взрослые старше 18 лет</v>
      </c>
      <c r="G358" s="3">
        <f>[1]Курск!G1144</f>
        <v>160.19999999999999</v>
      </c>
      <c r="H358" s="3">
        <f>[1]Курск!K1144</f>
        <v>46</v>
      </c>
      <c r="I358" s="3">
        <f>[1]Курск!N1144</f>
        <v>48</v>
      </c>
      <c r="J358" s="3">
        <f>[1]Курск!N1146</f>
        <v>48</v>
      </c>
      <c r="K358" s="3">
        <f>J358-I358</f>
        <v>0</v>
      </c>
      <c r="L358" s="3" t="s">
        <v>44</v>
      </c>
    </row>
    <row r="359" spans="1:12" x14ac:dyDescent="0.25">
      <c r="A359" s="3">
        <v>358</v>
      </c>
      <c r="B359" s="3" t="str">
        <f>[1]Чебоксары!C15</f>
        <v>Валентинова Людмила</v>
      </c>
      <c r="C359" s="3" t="s">
        <v>15</v>
      </c>
      <c r="D359" s="3" t="str">
        <f>[1]Чебоксары!D15</f>
        <v>ж</v>
      </c>
      <c r="E359" s="3" t="str">
        <f>[1]Чебоксары!E15</f>
        <v>Чк</v>
      </c>
      <c r="F359" s="3" t="str">
        <f>[1]Чебоксары!F15</f>
        <v>взрослые старше 18 лет</v>
      </c>
      <c r="G359" s="3">
        <f>[1]Чебоксары!G15</f>
        <v>156.19999999999999</v>
      </c>
      <c r="H359" s="3">
        <f>[1]Чебоксары!K15</f>
        <v>0</v>
      </c>
      <c r="I359" s="3">
        <f>[1]Чебоксары!N15</f>
        <v>60</v>
      </c>
      <c r="J359" s="3">
        <v>60</v>
      </c>
      <c r="K359" s="3">
        <f>J359-I359</f>
        <v>0</v>
      </c>
      <c r="L359" s="3" t="s">
        <v>44</v>
      </c>
    </row>
    <row r="360" spans="1:12" x14ac:dyDescent="0.25">
      <c r="A360" s="3">
        <v>359</v>
      </c>
      <c r="B360" s="3" t="str">
        <f>[1]Курск!C1091</f>
        <v>Бутаков Сергей Александрович</v>
      </c>
      <c r="C360" s="3" t="s">
        <v>23</v>
      </c>
      <c r="D360" s="3" t="str">
        <f>[1]Курск!D1091</f>
        <v>м</v>
      </c>
      <c r="E360" s="3" t="str">
        <f>[1]Курск!E1091</f>
        <v>чк</v>
      </c>
      <c r="F360" s="3" t="str">
        <f>[1]Курск!F1091</f>
        <v>взрослые старше 18 лет</v>
      </c>
      <c r="G360" s="3">
        <f>[1]Курск!G1091</f>
        <v>170.8</v>
      </c>
      <c r="H360" s="3">
        <f>[1]Курск!K1091</f>
        <v>1</v>
      </c>
      <c r="I360" s="3">
        <f>[1]Курск!N1091</f>
        <v>40</v>
      </c>
      <c r="J360" s="3">
        <f>[1]Курск!N1093</f>
        <v>40</v>
      </c>
      <c r="K360" s="3">
        <f>J360-I360</f>
        <v>0</v>
      </c>
      <c r="L360" s="3" t="s">
        <v>44</v>
      </c>
    </row>
    <row r="361" spans="1:12" x14ac:dyDescent="0.25">
      <c r="A361" s="3">
        <v>360</v>
      </c>
      <c r="B361" s="3" t="str">
        <f>[1]Краснодар!C261</f>
        <v>Буря Алексей Сергеевич</v>
      </c>
      <c r="C361" s="3" t="s">
        <v>26</v>
      </c>
      <c r="D361" s="3" t="str">
        <f>[1]Краснодар!D261</f>
        <v>муж</v>
      </c>
      <c r="E361" s="3" t="str">
        <f>[1]Краснодар!E261</f>
        <v>ЧК</v>
      </c>
      <c r="F361" s="3" t="str">
        <f>[1]Краснодар!F261</f>
        <v>взрослый</v>
      </c>
      <c r="G361" s="3">
        <f>[1]Краснодар!G261</f>
        <v>186</v>
      </c>
      <c r="H361" s="3">
        <f>[1]Краснодар!K261</f>
        <v>0</v>
      </c>
      <c r="I361" s="3">
        <f>[1]Краснодар!N261</f>
        <v>44</v>
      </c>
      <c r="J361" s="3">
        <v>44</v>
      </c>
      <c r="K361" s="3">
        <f>J361-I361</f>
        <v>0</v>
      </c>
      <c r="L361" s="3" t="s">
        <v>44</v>
      </c>
    </row>
    <row r="362" spans="1:12" x14ac:dyDescent="0.25">
      <c r="A362" s="3">
        <v>361</v>
      </c>
      <c r="B362" s="3" t="str">
        <f>[1]Курск!C596</f>
        <v>булгакова марина михайловна</v>
      </c>
      <c r="C362" s="3" t="s">
        <v>23</v>
      </c>
      <c r="D362" s="3" t="str">
        <f>[1]Курск!D596</f>
        <v>ж</v>
      </c>
      <c r="E362" s="3" t="str">
        <f>[1]Курск!E596</f>
        <v>чк</v>
      </c>
      <c r="F362" s="3" t="str">
        <f>[1]Курск!F596</f>
        <v>взрослый</v>
      </c>
      <c r="G362" s="3">
        <f>[1]Курск!G596</f>
        <v>158</v>
      </c>
      <c r="H362" s="3">
        <f>[1]Курск!K596</f>
        <v>0</v>
      </c>
      <c r="I362" s="3">
        <f>[1]Курск!N596</f>
        <v>43</v>
      </c>
      <c r="J362" s="3">
        <f>[1]Курск!N598</f>
        <v>43</v>
      </c>
      <c r="K362" s="3">
        <f>J362-I362</f>
        <v>0</v>
      </c>
      <c r="L362" s="3" t="s">
        <v>44</v>
      </c>
    </row>
    <row r="363" spans="1:12" x14ac:dyDescent="0.25">
      <c r="A363" s="3">
        <v>362</v>
      </c>
      <c r="B363" s="3" t="str">
        <f>[1]Жулебино!C139</f>
        <v xml:space="preserve">Борщов Юрий </v>
      </c>
      <c r="C363" s="3" t="s">
        <v>10</v>
      </c>
      <c r="D363" s="3" t="str">
        <f>[1]Жулебино!D139</f>
        <v xml:space="preserve">м </v>
      </c>
      <c r="E363" s="3" t="str">
        <f>[1]Жулебино!E139</f>
        <v>сотрудник</v>
      </c>
      <c r="F363" s="3" t="str">
        <f>[1]Жулебино!F139</f>
        <v>взрослые старше 18</v>
      </c>
      <c r="G363" s="3">
        <f>[1]Жулебино!G139</f>
        <v>173.1</v>
      </c>
      <c r="H363" s="3">
        <f>[1]Жулебино!K139</f>
        <v>0</v>
      </c>
      <c r="I363" s="3">
        <f>[1]Жулебино!N139</f>
        <v>37</v>
      </c>
      <c r="J363" s="3">
        <v>37</v>
      </c>
      <c r="K363" s="3">
        <f>J363-I363</f>
        <v>0</v>
      </c>
      <c r="L363" s="3" t="s">
        <v>44</v>
      </c>
    </row>
    <row r="364" spans="1:12" x14ac:dyDescent="0.25">
      <c r="A364" s="3">
        <v>363</v>
      </c>
      <c r="B364" s="3" t="str">
        <f>[1]Ховрино!C630</f>
        <v>Борщев Павел Андреевич</v>
      </c>
      <c r="C364" s="3" t="s">
        <v>20</v>
      </c>
      <c r="D364" s="3" t="str">
        <f>[1]Ховрино!D630</f>
        <v>м</v>
      </c>
      <c r="E364" s="3" t="str">
        <f>[1]Ховрино!E630</f>
        <v>сотрудник</v>
      </c>
      <c r="F364" s="3" t="str">
        <f>[1]Ховрино!F630</f>
        <v>взрослые старше 18 лет</v>
      </c>
      <c r="G364" s="3">
        <f>[1]Ховрино!G630</f>
        <v>189.3</v>
      </c>
      <c r="H364" s="3">
        <f>[1]Ховрино!K630</f>
        <v>0</v>
      </c>
      <c r="I364" s="3">
        <f>[1]Ховрино!N630</f>
        <v>24</v>
      </c>
      <c r="J364" s="3">
        <f>[1]Ховрино!N631</f>
        <v>24</v>
      </c>
      <c r="K364" s="3">
        <f>J364-I364</f>
        <v>0</v>
      </c>
      <c r="L364" s="3" t="s">
        <v>44</v>
      </c>
    </row>
    <row r="365" spans="1:12" x14ac:dyDescent="0.25">
      <c r="A365" s="3">
        <v>364</v>
      </c>
      <c r="B365" s="3" t="str">
        <f>[1]Сходненская!C379</f>
        <v xml:space="preserve">Бороздин Олег Игоревич </v>
      </c>
      <c r="C365" s="3" t="s">
        <v>34</v>
      </c>
      <c r="D365" s="3" t="str">
        <f>[1]Сходненская!D379</f>
        <v>м</v>
      </c>
      <c r="E365" s="3" t="str">
        <f>[1]Сходненская!E379</f>
        <v>чк</v>
      </c>
      <c r="F365" s="3" t="str">
        <f>[1]Сходненская!F379</f>
        <v>взрослые старше 18 лет</v>
      </c>
      <c r="G365" s="3">
        <f>[1]Сходненская!G379</f>
        <v>185</v>
      </c>
      <c r="H365" s="3">
        <f>[1]Сходненская!K379</f>
        <v>0</v>
      </c>
      <c r="I365" s="3">
        <f>[1]Сходненская!N379</f>
        <v>42</v>
      </c>
      <c r="J365" s="3">
        <f>[1]Сходненская!N380</f>
        <v>42</v>
      </c>
      <c r="K365" s="3">
        <f>J365-I365</f>
        <v>0</v>
      </c>
      <c r="L365" s="3" t="s">
        <v>44</v>
      </c>
    </row>
    <row r="366" spans="1:12" x14ac:dyDescent="0.25">
      <c r="A366" s="3">
        <v>365</v>
      </c>
      <c r="B366" s="3" t="str">
        <f>[1]Краснодар!C709</f>
        <v>Бондарь Александр Дмитриевич</v>
      </c>
      <c r="C366" s="3" t="s">
        <v>26</v>
      </c>
      <c r="D366" s="3" t="str">
        <f>[1]Краснодар!D709</f>
        <v>муж</v>
      </c>
      <c r="E366" s="3" t="str">
        <f>[1]Краснодар!E709</f>
        <v>Сотр</v>
      </c>
      <c r="F366" s="3" t="str">
        <f>[1]Краснодар!F709</f>
        <v>взрослый</v>
      </c>
      <c r="G366" s="3">
        <f>[1]Краснодар!G709</f>
        <v>169</v>
      </c>
      <c r="H366" s="3">
        <f>[1]Краснодар!K709</f>
        <v>0</v>
      </c>
      <c r="I366" s="3">
        <f>[1]Краснодар!N709</f>
        <v>24</v>
      </c>
      <c r="J366" s="3">
        <f>[1]Краснодар!N710</f>
        <v>24</v>
      </c>
      <c r="K366" s="3">
        <f>J366-I366</f>
        <v>0</v>
      </c>
      <c r="L366" s="3" t="s">
        <v>44</v>
      </c>
    </row>
    <row r="367" spans="1:12" x14ac:dyDescent="0.25">
      <c r="A367" s="3">
        <v>366</v>
      </c>
      <c r="B367" s="3" t="str">
        <f>[1]Краснодар!C912</f>
        <v>Бондаренко Антон</v>
      </c>
      <c r="C367" s="3" t="s">
        <v>26</v>
      </c>
      <c r="D367" s="3" t="str">
        <f>[1]Краснодар!D912</f>
        <v>муж</v>
      </c>
      <c r="E367" s="3" t="str">
        <f>[1]Краснодар!E912</f>
        <v>сотрудник</v>
      </c>
      <c r="F367" s="3" t="str">
        <f>[1]Краснодар!F912</f>
        <v>взрослый</v>
      </c>
      <c r="G367" s="3">
        <f>[1]Краснодар!G912</f>
        <v>175</v>
      </c>
      <c r="H367" s="3">
        <f>[1]Краснодар!K912</f>
        <v>0</v>
      </c>
      <c r="I367" s="3">
        <f>[1]Краснодар!N912</f>
        <v>27</v>
      </c>
      <c r="J367" s="3">
        <v>27</v>
      </c>
      <c r="K367" s="3">
        <f>J367-I367</f>
        <v>0</v>
      </c>
      <c r="L367" s="3" t="s">
        <v>44</v>
      </c>
    </row>
    <row r="368" spans="1:12" x14ac:dyDescent="0.25">
      <c r="A368" s="3">
        <v>367</v>
      </c>
      <c r="B368" s="3" t="str">
        <f>[1]Курск!C781</f>
        <v>Болотин Андрей Викторович</v>
      </c>
      <c r="C368" s="3" t="s">
        <v>23</v>
      </c>
      <c r="D368" s="3" t="str">
        <f>[1]Курск!D781</f>
        <v>м</v>
      </c>
      <c r="E368" s="3" t="str">
        <f>[1]Курск!E781</f>
        <v>ЧК</v>
      </c>
      <c r="F368" s="3" t="str">
        <f>[1]Курск!F781</f>
        <v>взрослые старше 18 лет</v>
      </c>
      <c r="G368" s="3">
        <f>[1]Курск!G781</f>
        <v>182</v>
      </c>
      <c r="H368" s="3">
        <f>[1]Курск!K781</f>
        <v>2</v>
      </c>
      <c r="I368" s="3">
        <f>[1]Курск!N781</f>
        <v>52</v>
      </c>
      <c r="J368" s="3">
        <v>52</v>
      </c>
      <c r="K368" s="3">
        <f>J368-I368</f>
        <v>0</v>
      </c>
      <c r="L368" s="3" t="s">
        <v>44</v>
      </c>
    </row>
    <row r="369" spans="1:12" x14ac:dyDescent="0.25">
      <c r="A369" s="3">
        <v>368</v>
      </c>
      <c r="B369" s="3" t="str">
        <f>[1]Сходненская!C272</f>
        <v>Богданович Лейла Султановна</v>
      </c>
      <c r="C369" s="3" t="s">
        <v>34</v>
      </c>
      <c r="D369" s="3" t="str">
        <f>[1]Сходненская!D272</f>
        <v>ж</v>
      </c>
      <c r="E369" s="3" t="str">
        <f>[1]Сходненская!E272</f>
        <v>чк</v>
      </c>
      <c r="F369" s="3" t="str">
        <f>[1]Сходненская!F272</f>
        <v>взрослые старше 18 лет</v>
      </c>
      <c r="G369" s="3">
        <f>[1]Сходненская!G272</f>
        <v>163.9</v>
      </c>
      <c r="H369" s="3">
        <f>[1]Сходненская!K272</f>
        <v>-1</v>
      </c>
      <c r="I369" s="3">
        <f>[1]Сходненская!N272</f>
        <v>53</v>
      </c>
      <c r="J369" s="3">
        <f>[1]Сходненская!N273</f>
        <v>53</v>
      </c>
      <c r="K369" s="3">
        <f>J369-I369</f>
        <v>0</v>
      </c>
      <c r="L369" s="3" t="s">
        <v>44</v>
      </c>
    </row>
    <row r="370" spans="1:12" x14ac:dyDescent="0.25">
      <c r="A370" s="3">
        <v>369</v>
      </c>
      <c r="B370" s="3" t="str">
        <f>[1]Краснодар!C28</f>
        <v>Богачева Евгения Михайловна</v>
      </c>
      <c r="C370" s="3" t="s">
        <v>26</v>
      </c>
      <c r="D370" s="3" t="str">
        <f>[1]Краснодар!D28</f>
        <v>жен</v>
      </c>
      <c r="E370" s="3" t="str">
        <f>[1]Краснодар!E28</f>
        <v>Сотрудник</v>
      </c>
      <c r="F370" s="3" t="str">
        <f>[1]Краснодар!F28</f>
        <v>взрослый</v>
      </c>
      <c r="G370" s="3">
        <f>[1]Краснодар!G28</f>
        <v>165</v>
      </c>
      <c r="H370" s="3">
        <f>[1]Краснодар!K28</f>
        <v>24</v>
      </c>
      <c r="I370" s="3">
        <f>[1]Краснодар!N28</f>
        <v>24</v>
      </c>
      <c r="J370" s="3">
        <f>[1]Краснодар!N29</f>
        <v>24</v>
      </c>
      <c r="K370" s="3">
        <f>J370-I370</f>
        <v>0</v>
      </c>
      <c r="L370" s="3" t="s">
        <v>44</v>
      </c>
    </row>
    <row r="371" spans="1:12" x14ac:dyDescent="0.25">
      <c r="A371" s="3">
        <v>370</v>
      </c>
      <c r="B371" s="3" t="str">
        <f>[1]Оренбург!C293</f>
        <v>Бизменов Михаил Михайлович</v>
      </c>
      <c r="C371" s="3" t="s">
        <v>30</v>
      </c>
      <c r="D371" s="3" t="str">
        <f>[1]Оренбург!D293</f>
        <v>Муж</v>
      </c>
      <c r="E371" s="3" t="str">
        <f>[1]Оренбург!E293</f>
        <v>Чк</v>
      </c>
      <c r="F371" s="3" t="str">
        <f>[1]Оренбург!F293</f>
        <v>взрослые старше 18 лет</v>
      </c>
      <c r="G371" s="3">
        <f>[1]Оренбург!G293</f>
        <v>189.5</v>
      </c>
      <c r="H371" s="3">
        <f>[1]Оренбург!K293</f>
        <v>-2</v>
      </c>
      <c r="I371" s="3">
        <f>[1]Оренбург!N293</f>
        <v>29</v>
      </c>
      <c r="J371" s="3">
        <f>[1]Оренбург!N293</f>
        <v>29</v>
      </c>
      <c r="K371" s="3">
        <f>J371-I371</f>
        <v>0</v>
      </c>
      <c r="L371" s="3" t="s">
        <v>44</v>
      </c>
    </row>
    <row r="372" spans="1:12" x14ac:dyDescent="0.25">
      <c r="A372" s="3">
        <v>371</v>
      </c>
      <c r="B372" s="3" t="str">
        <f>[1]Реутов!C966</f>
        <v>Белолипецкий Алексей Владимирович</v>
      </c>
      <c r="C372" s="3" t="s">
        <v>32</v>
      </c>
      <c r="D372" s="3" t="str">
        <f>[1]Реутов!D966</f>
        <v>м</v>
      </c>
      <c r="E372" s="3" t="str">
        <f>[1]Реутов!E966</f>
        <v>чк</v>
      </c>
      <c r="F372" s="3" t="str">
        <f>[1]Реутов!F966</f>
        <v>взрослые старше 18</v>
      </c>
      <c r="G372" s="3">
        <f>[1]Реутов!G966</f>
        <v>176.2</v>
      </c>
      <c r="H372" s="3">
        <v>0</v>
      </c>
      <c r="I372" s="3">
        <f>[1]Реутов!L966</f>
        <v>34</v>
      </c>
      <c r="J372" s="3">
        <v>34</v>
      </c>
      <c r="K372" s="3">
        <v>0</v>
      </c>
      <c r="L372" s="3" t="s">
        <v>44</v>
      </c>
    </row>
    <row r="373" spans="1:12" x14ac:dyDescent="0.25">
      <c r="A373" s="3">
        <v>372</v>
      </c>
      <c r="B373" s="3" t="str">
        <f>[1]Оренбург!C549</f>
        <v>Безрукова Екатерина Александровна</v>
      </c>
      <c r="C373" s="3" t="s">
        <v>30</v>
      </c>
      <c r="D373" s="3" t="str">
        <f>[1]Оренбург!D549</f>
        <v>Жен</v>
      </c>
      <c r="E373" s="3" t="str">
        <f>[1]Оренбург!E549</f>
        <v>Сотрудник</v>
      </c>
      <c r="F373" s="3" t="str">
        <f>[1]Оренбург!F549</f>
        <v>взрослые старше 18 лет</v>
      </c>
      <c r="G373" s="3">
        <f>[1]Оренбург!G549</f>
        <v>156</v>
      </c>
      <c r="H373" s="3">
        <f>[1]Оренбург!K549</f>
        <v>0</v>
      </c>
      <c r="I373" s="3">
        <f>[1]Оренбург!N549</f>
        <v>21</v>
      </c>
      <c r="J373" s="3">
        <f>[1]Оренбург!N549</f>
        <v>21</v>
      </c>
      <c r="K373" s="3">
        <f>J373-I373</f>
        <v>0</v>
      </c>
      <c r="L373" s="3" t="s">
        <v>44</v>
      </c>
    </row>
    <row r="374" spans="1:12" x14ac:dyDescent="0.25">
      <c r="A374" s="3">
        <v>373</v>
      </c>
      <c r="B374" s="3" t="str">
        <f>[1]Реутов!C940</f>
        <v>Бакаев Рустам Баудинович</v>
      </c>
      <c r="C374" s="3" t="s">
        <v>32</v>
      </c>
      <c r="D374" s="3" t="str">
        <f>[1]Реутов!D940</f>
        <v>м</v>
      </c>
      <c r="E374" s="3" t="str">
        <f>[1]Реутов!E940</f>
        <v>чк</v>
      </c>
      <c r="F374" s="3" t="str">
        <f>[1]Реутов!F940</f>
        <v>взрослые старше 18</v>
      </c>
      <c r="G374" s="3">
        <f>[1]Реутов!G940</f>
        <v>176</v>
      </c>
      <c r="H374" s="3">
        <v>0</v>
      </c>
      <c r="I374" s="3">
        <f>[1]Реутов!L940</f>
        <v>46</v>
      </c>
      <c r="J374" s="3">
        <f>[1]Реутов!L941</f>
        <v>46</v>
      </c>
      <c r="K374" s="3">
        <f>J374-I374</f>
        <v>0</v>
      </c>
      <c r="L374" s="3" t="s">
        <v>44</v>
      </c>
    </row>
    <row r="375" spans="1:12" x14ac:dyDescent="0.25">
      <c r="A375" s="3">
        <v>374</v>
      </c>
      <c r="B375" s="3" t="str">
        <f>[1]Ховрино!C680</f>
        <v xml:space="preserve">Багров Евгений Андреевич </v>
      </c>
      <c r="C375" s="3" t="s">
        <v>20</v>
      </c>
      <c r="D375" s="3" t="str">
        <f>[1]Ховрино!D680</f>
        <v>М</v>
      </c>
      <c r="E375" s="3" t="str">
        <f>[1]Ховрино!E680</f>
        <v>ЧК</v>
      </c>
      <c r="F375" s="3" t="str">
        <f>[1]Ховрино!F680</f>
        <v xml:space="preserve">подростки 14-17 лет </v>
      </c>
      <c r="G375" s="3">
        <f>[1]Ховрино!G680</f>
        <v>184.5</v>
      </c>
      <c r="H375" s="3">
        <f>[1]Ховрино!K680</f>
        <v>0</v>
      </c>
      <c r="I375" s="3">
        <f>[1]Ховрино!N680</f>
        <v>16</v>
      </c>
      <c r="J375" s="3">
        <f>[1]Ховрино!N681</f>
        <v>16</v>
      </c>
      <c r="K375" s="3">
        <f>J375-I375</f>
        <v>0</v>
      </c>
      <c r="L375" s="3" t="s">
        <v>44</v>
      </c>
    </row>
    <row r="376" spans="1:12" x14ac:dyDescent="0.25">
      <c r="A376" s="3">
        <v>375</v>
      </c>
      <c r="B376" s="3" t="str">
        <f>[1]Ховрино!C670</f>
        <v xml:space="preserve">Багров Андрей Евгеньевич </v>
      </c>
      <c r="C376" s="3" t="s">
        <v>20</v>
      </c>
      <c r="D376" s="3" t="str">
        <f>[1]Ховрино!D670</f>
        <v>М</v>
      </c>
      <c r="E376" s="3" t="str">
        <f>[1]Ховрино!E670</f>
        <v>ЧК</v>
      </c>
      <c r="F376" s="3" t="str">
        <f>[1]Ховрино!F670</f>
        <v>взрослые старше 18 лет</v>
      </c>
      <c r="G376" s="3">
        <f>[1]Ховрино!G670</f>
        <v>173.1</v>
      </c>
      <c r="H376" s="3">
        <f>[1]Ховрино!K670</f>
        <v>0</v>
      </c>
      <c r="I376" s="3">
        <f>[1]Ховрино!N670</f>
        <v>55</v>
      </c>
      <c r="J376" s="3">
        <f>[1]Ховрино!N671</f>
        <v>55</v>
      </c>
      <c r="K376" s="3">
        <f>J376-I376</f>
        <v>0</v>
      </c>
      <c r="L376" s="3" t="s">
        <v>44</v>
      </c>
    </row>
    <row r="377" spans="1:12" x14ac:dyDescent="0.25">
      <c r="A377" s="3">
        <v>376</v>
      </c>
      <c r="B377" s="3" t="str">
        <f>[1]Курск!C108</f>
        <v>Асеева Инна Викторовна</v>
      </c>
      <c r="C377" s="3" t="s">
        <v>23</v>
      </c>
      <c r="D377" s="3" t="str">
        <f>[1]Курск!D108</f>
        <v>ж</v>
      </c>
      <c r="E377" s="3" t="str">
        <f>[1]Курск!E108</f>
        <v>Чк</v>
      </c>
      <c r="F377" s="3" t="str">
        <f>[1]Курск!F108</f>
        <v>Взрослые старше 18</v>
      </c>
      <c r="G377" s="3">
        <f>[1]Курск!G108</f>
        <v>157</v>
      </c>
      <c r="H377" s="3">
        <f>[1]Курск!K108</f>
        <v>2</v>
      </c>
      <c r="I377" s="3">
        <f>[1]Курск!N108</f>
        <v>44</v>
      </c>
      <c r="J377" s="3">
        <f>[1]Курск!N110</f>
        <v>44</v>
      </c>
      <c r="K377" s="3">
        <f>J377-I377</f>
        <v>0</v>
      </c>
      <c r="L377" s="3" t="s">
        <v>44</v>
      </c>
    </row>
    <row r="378" spans="1:12" x14ac:dyDescent="0.25">
      <c r="A378" s="3">
        <v>377</v>
      </c>
      <c r="B378" s="3" t="str">
        <f>[1]Королев!C119</f>
        <v xml:space="preserve">Аршукова Виктория Александровна </v>
      </c>
      <c r="C378" s="3" t="s">
        <v>21</v>
      </c>
      <c r="D378" s="3" t="str">
        <f>[1]Королев!D119</f>
        <v>ж</v>
      </c>
      <c r="E378" s="3" t="str">
        <f>[1]Королев!E119</f>
        <v xml:space="preserve">Сотрудник </v>
      </c>
      <c r="F378" s="3" t="str">
        <f>[1]Королев!F119</f>
        <v>взрослые старше 18 лет</v>
      </c>
      <c r="G378" s="3">
        <f>[1]Королев!G119</f>
        <v>164.3</v>
      </c>
      <c r="H378" s="3">
        <f>[1]Королев!K119</f>
        <v>2</v>
      </c>
      <c r="I378" s="3">
        <f>[1]Королев!N119</f>
        <v>28</v>
      </c>
      <c r="J378" s="3">
        <f>[1]Королев!N120</f>
        <v>28</v>
      </c>
      <c r="K378" s="3">
        <f>J378-I378</f>
        <v>0</v>
      </c>
      <c r="L378" s="3" t="s">
        <v>44</v>
      </c>
    </row>
    <row r="379" spans="1:12" x14ac:dyDescent="0.25">
      <c r="A379" s="3">
        <v>378</v>
      </c>
      <c r="B379" s="3" t="str">
        <f>[1]Краснодар!C502</f>
        <v>Апрыщенко Александра Сергеевна</v>
      </c>
      <c r="C379" s="3" t="s">
        <v>26</v>
      </c>
      <c r="D379" s="3" t="str">
        <f>[1]Краснодар!D502</f>
        <v>Жен</v>
      </c>
      <c r="E379" s="3" t="str">
        <f>[1]Краснодар!E502</f>
        <v>сотрудник</v>
      </c>
      <c r="F379" s="3" t="str">
        <f>[1]Краснодар!F502</f>
        <v>взрослый</v>
      </c>
      <c r="G379" s="3">
        <f>[1]Краснодар!G502</f>
        <v>177</v>
      </c>
      <c r="H379" s="3">
        <f>[1]Краснодар!K502</f>
        <v>0</v>
      </c>
      <c r="I379" s="3">
        <f>[1]Краснодар!N502</f>
        <v>28</v>
      </c>
      <c r="J379" s="3">
        <f>[1]Краснодар!N503</f>
        <v>28</v>
      </c>
      <c r="K379" s="3">
        <f>J379-I379</f>
        <v>0</v>
      </c>
      <c r="L379" s="3" t="s">
        <v>44</v>
      </c>
    </row>
    <row r="380" spans="1:12" x14ac:dyDescent="0.25">
      <c r="A380" s="3">
        <v>379</v>
      </c>
      <c r="B380" s="3" t="str">
        <f>[1]Чебоксары!C295</f>
        <v xml:space="preserve">Андреева Марина Олеговна  </v>
      </c>
      <c r="C380" s="3" t="s">
        <v>15</v>
      </c>
      <c r="D380" s="3" t="str">
        <f>[1]Чебоксары!D295</f>
        <v>ж</v>
      </c>
      <c r="E380" s="3" t="str">
        <f>[1]Чебоксары!E295</f>
        <v>чк</v>
      </c>
      <c r="F380" s="3" t="str">
        <f>[1]Чебоксары!F295</f>
        <v>взрослые старше 18 лет</v>
      </c>
      <c r="G380" s="3">
        <f>[1]Чебоксары!G295</f>
        <v>163</v>
      </c>
      <c r="H380" s="3">
        <f>[1]Чебоксары!K295</f>
        <v>0</v>
      </c>
      <c r="I380" s="3">
        <f>[1]Чебоксары!N295</f>
        <v>40</v>
      </c>
      <c r="J380" s="3">
        <v>40</v>
      </c>
      <c r="K380" s="3">
        <f>J380-I380</f>
        <v>0</v>
      </c>
      <c r="L380" s="3" t="s">
        <v>44</v>
      </c>
    </row>
    <row r="381" spans="1:12" x14ac:dyDescent="0.25">
      <c r="A381" s="3">
        <v>380</v>
      </c>
      <c r="B381" s="3" t="str">
        <f>[1]Реутов!C172</f>
        <v>Ананченкова Анастасия Владимировна</v>
      </c>
      <c r="C381" s="3" t="s">
        <v>32</v>
      </c>
      <c r="D381" s="3" t="str">
        <f>[1]Реутов!D172</f>
        <v>ж</v>
      </c>
      <c r="E381" s="3" t="str">
        <f>[1]Реутов!E172</f>
        <v>чк</v>
      </c>
      <c r="F381" s="3" t="str">
        <f>[1]Реутов!F172</f>
        <v xml:space="preserve">взрослые старше 18 </v>
      </c>
      <c r="G381" s="3">
        <f>[1]Реутов!G172</f>
        <v>169</v>
      </c>
      <c r="H381" s="3">
        <v>0</v>
      </c>
      <c r="I381" s="3">
        <f>[1]Реутов!L172</f>
        <v>27</v>
      </c>
      <c r="J381" s="3">
        <f>[1]Реутов!L173</f>
        <v>27</v>
      </c>
      <c r="K381" s="3">
        <f>J381-I381</f>
        <v>0</v>
      </c>
      <c r="L381" s="3" t="s">
        <v>44</v>
      </c>
    </row>
    <row r="382" spans="1:12" x14ac:dyDescent="0.25">
      <c r="A382" s="3">
        <v>381</v>
      </c>
      <c r="B382" s="3" t="str">
        <f>[1]Куркино!C392</f>
        <v>Алиева Патимат Омаровна</v>
      </c>
      <c r="C382" s="3" t="s">
        <v>22</v>
      </c>
      <c r="D382" s="3" t="str">
        <f>[1]Куркино!D392</f>
        <v>ж</v>
      </c>
      <c r="E382" s="3" t="str">
        <f>[1]Куркино!E392</f>
        <v>ЧК</v>
      </c>
      <c r="F382" s="3" t="str">
        <f>[1]Куркино!F392</f>
        <v>взрослые</v>
      </c>
      <c r="G382" s="3" t="str">
        <f>[1]Куркино!G392</f>
        <v>98.4</v>
      </c>
      <c r="H382" s="3">
        <f>[1]Куркино!K392</f>
        <v>0</v>
      </c>
      <c r="I382" s="3">
        <f>[1]Куркино!N392</f>
        <v>31</v>
      </c>
      <c r="J382" s="3">
        <v>31</v>
      </c>
      <c r="K382" s="3">
        <f>J382-I382</f>
        <v>0</v>
      </c>
      <c r="L382" s="3" t="s">
        <v>44</v>
      </c>
    </row>
    <row r="383" spans="1:12" x14ac:dyDescent="0.25">
      <c r="A383" s="3">
        <v>382</v>
      </c>
      <c r="B383" s="3" t="str">
        <f>[1]Курск!C1250</f>
        <v>Авакян Артем Самвелович</v>
      </c>
      <c r="C383" s="3" t="s">
        <v>23</v>
      </c>
      <c r="D383" s="3" t="str">
        <f>[1]Курск!D1250</f>
        <v>м</v>
      </c>
      <c r="E383" s="3" t="str">
        <f>[1]Курск!E1250</f>
        <v>чк</v>
      </c>
      <c r="F383" s="3" t="str">
        <f>[1]Курск!F1250</f>
        <v>взрослый старше 18</v>
      </c>
      <c r="G383" s="3">
        <f>[1]Курск!G1250</f>
        <v>180.3</v>
      </c>
      <c r="H383" s="3">
        <f>[1]Курск!K1250</f>
        <v>1</v>
      </c>
      <c r="I383" s="3">
        <f>[1]Курск!N1250</f>
        <v>40</v>
      </c>
      <c r="J383" s="3">
        <v>40</v>
      </c>
      <c r="K383" s="3">
        <f>J383-I383</f>
        <v>0</v>
      </c>
      <c r="L383" s="3" t="s">
        <v>44</v>
      </c>
    </row>
    <row r="384" spans="1:12" x14ac:dyDescent="0.25">
      <c r="A384" s="3">
        <v>383</v>
      </c>
      <c r="B384" s="3" t="str">
        <f>[1]Курск!C43</f>
        <v>Абрамова Анна Владимировна</v>
      </c>
      <c r="C384" s="3" t="s">
        <v>23</v>
      </c>
      <c r="D384" s="3" t="str">
        <f>[1]Курск!D43</f>
        <v>ж</v>
      </c>
      <c r="E384" s="3" t="str">
        <f>[1]Курск!E43</f>
        <v>Чк</v>
      </c>
      <c r="F384" s="3" t="str">
        <f>[1]Курск!F43</f>
        <v>Взрослые старше 18</v>
      </c>
      <c r="G384" s="3">
        <f>[1]Курск!G43</f>
        <v>175</v>
      </c>
      <c r="H384" s="3">
        <f>[1]Курск!K43</f>
        <v>-1</v>
      </c>
      <c r="I384" s="3">
        <v>43</v>
      </c>
      <c r="J384" s="3">
        <v>43</v>
      </c>
      <c r="K384" s="3">
        <f>J384-I384</f>
        <v>0</v>
      </c>
      <c r="L384" s="3" t="s">
        <v>44</v>
      </c>
    </row>
    <row r="385" spans="1:12" x14ac:dyDescent="0.25">
      <c r="A385" s="3">
        <v>384</v>
      </c>
      <c r="B385" s="3" t="str">
        <f>[1]Реутов!C862</f>
        <v>Абдуллаев Магомед Гаджимурадович</v>
      </c>
      <c r="C385" s="3" t="s">
        <v>32</v>
      </c>
      <c r="D385" s="3" t="str">
        <f>[1]Реутов!D862</f>
        <v>М</v>
      </c>
      <c r="E385" s="3" t="str">
        <f>[1]Реутов!E862</f>
        <v>ЧК</v>
      </c>
      <c r="F385" s="3" t="str">
        <f>[1]Реутов!F862</f>
        <v>взрослые старше 18</v>
      </c>
      <c r="G385" s="3">
        <f>[1]Реутов!G862</f>
        <v>182.6</v>
      </c>
      <c r="H385" s="3">
        <v>0</v>
      </c>
      <c r="I385" s="3">
        <f>[1]Реутов!L862</f>
        <v>35</v>
      </c>
      <c r="J385" s="3">
        <f>[1]Реутов!L863</f>
        <v>35</v>
      </c>
      <c r="K385" s="3">
        <f>J385-I385</f>
        <v>0</v>
      </c>
      <c r="L385" s="3" t="s">
        <v>44</v>
      </c>
    </row>
    <row r="386" spans="1:12" x14ac:dyDescent="0.25">
      <c r="A386" s="3">
        <v>385</v>
      </c>
      <c r="B386" s="3" t="str">
        <f>'[1]Зеленоград-1'!C448</f>
        <v>Абдулина Елена Рашидовна</v>
      </c>
      <c r="C386" s="3" t="s">
        <v>13</v>
      </c>
      <c r="D386" s="3" t="str">
        <f>'[1]Зеленоград-1'!D448</f>
        <v>ж</v>
      </c>
      <c r="E386" s="3" t="str">
        <f>'[1]Зеленоград-1'!E448</f>
        <v>сотрудник</v>
      </c>
      <c r="F386" s="3" t="str">
        <f>'[1]Зеленоград-1'!F448</f>
        <v>взрослые старше 18</v>
      </c>
      <c r="G386" s="3">
        <f>'[1]Зеленоград-1'!G448</f>
        <v>160</v>
      </c>
      <c r="H386" s="3">
        <f>'[1]Зеленоград-1'!K448</f>
        <v>0</v>
      </c>
      <c r="I386" s="3">
        <f>'[1]Зеленоград-1'!N448</f>
        <v>32</v>
      </c>
      <c r="J386" s="3">
        <v>32</v>
      </c>
      <c r="K386" s="3">
        <f>J386-I386</f>
        <v>0</v>
      </c>
      <c r="L386" s="3" t="s">
        <v>44</v>
      </c>
    </row>
    <row r="387" spans="1:12" x14ac:dyDescent="0.25">
      <c r="A387" s="3">
        <v>386</v>
      </c>
      <c r="B387" s="3" t="str">
        <f>[1]Краснодар!C249</f>
        <v>Шульга Фёдор Викторович</v>
      </c>
      <c r="C387" s="3" t="s">
        <v>26</v>
      </c>
      <c r="D387" s="3" t="str">
        <f>[1]Краснодар!D249</f>
        <v>муж</v>
      </c>
      <c r="E387" s="3" t="str">
        <f>[1]Краснодар!E249</f>
        <v>ЧК</v>
      </c>
      <c r="F387" s="3" t="str">
        <f>[1]Краснодар!F249</f>
        <v>взрослый</v>
      </c>
      <c r="G387" s="3">
        <f>[1]Краснодар!G249</f>
        <v>172</v>
      </c>
      <c r="H387" s="3">
        <f>[1]Краснодар!K249</f>
        <v>0</v>
      </c>
      <c r="I387" s="3">
        <f>[1]Краснодар!N249</f>
        <v>41</v>
      </c>
      <c r="J387" s="3">
        <v>41</v>
      </c>
      <c r="K387" s="3">
        <f>J387-I387</f>
        <v>0</v>
      </c>
      <c r="L387" s="3" t="s">
        <v>44</v>
      </c>
    </row>
    <row r="388" spans="1:12" x14ac:dyDescent="0.25">
      <c r="A388" s="3">
        <v>387</v>
      </c>
      <c r="B388" s="3" t="str">
        <f>[1]Люберцы!C890</f>
        <v>Шумкин Алексей Анатольевич</v>
      </c>
      <c r="C388" s="3" t="s">
        <v>27</v>
      </c>
      <c r="D388" s="3" t="str">
        <f>[1]Люберцы!D890</f>
        <v>м</v>
      </c>
      <c r="E388" s="3" t="str">
        <f>[1]Люберцы!E890</f>
        <v>чк</v>
      </c>
      <c r="F388" s="3" t="str">
        <f>[1]Люберцы!F890</f>
        <v>взрослые старше 18 лет</v>
      </c>
      <c r="G388" s="3">
        <f>[1]Люберцы!G890</f>
        <v>192</v>
      </c>
      <c r="H388" s="3">
        <f>[1]Люберцы!K890</f>
        <v>-1</v>
      </c>
      <c r="I388" s="3">
        <f>[1]Люберцы!N890</f>
        <v>46</v>
      </c>
      <c r="J388" s="3">
        <v>47</v>
      </c>
      <c r="K388" s="3">
        <f>J388-I388</f>
        <v>1</v>
      </c>
      <c r="L388" s="3" t="s">
        <v>44</v>
      </c>
    </row>
    <row r="389" spans="1:12" x14ac:dyDescent="0.25">
      <c r="A389" s="3">
        <v>388</v>
      </c>
      <c r="B389" s="3" t="str">
        <f>[1]Реутов!C237</f>
        <v>Шишкова Ксения Александровна</v>
      </c>
      <c r="C389" s="3" t="s">
        <v>32</v>
      </c>
      <c r="D389" s="3" t="str">
        <f>[1]Реутов!D237</f>
        <v>ж</v>
      </c>
      <c r="E389" s="3" t="str">
        <f>[1]Реутов!E237</f>
        <v>ЧК</v>
      </c>
      <c r="F389" s="3" t="str">
        <f>[1]Реутов!F237</f>
        <v xml:space="preserve">взрослые старше 18 </v>
      </c>
      <c r="G389" s="3">
        <f>[1]Реутов!G237</f>
        <v>166</v>
      </c>
      <c r="H389" s="3">
        <v>0</v>
      </c>
      <c r="I389" s="3">
        <f>[1]Реутов!L237</f>
        <v>27</v>
      </c>
      <c r="J389" s="3">
        <v>28</v>
      </c>
      <c r="K389" s="3">
        <f>J389-I389</f>
        <v>1</v>
      </c>
      <c r="L389" s="3" t="s">
        <v>44</v>
      </c>
    </row>
    <row r="390" spans="1:12" x14ac:dyDescent="0.25">
      <c r="A390" s="3">
        <v>389</v>
      </c>
      <c r="B390" s="3" t="str">
        <f>[1]Ховрино!C640</f>
        <v>Шаврина Марина Михайловна</v>
      </c>
      <c r="C390" s="3" t="s">
        <v>20</v>
      </c>
      <c r="D390" s="3" t="str">
        <f>[1]Ховрино!D640</f>
        <v>Ж</v>
      </c>
      <c r="E390" s="3" t="str">
        <f>[1]Ховрино!E640</f>
        <v>ЧК</v>
      </c>
      <c r="F390" s="3" t="str">
        <f>[1]Ховрино!F640</f>
        <v>взрослые старше 18 лет</v>
      </c>
      <c r="G390" s="3">
        <f>[1]Ховрино!G640</f>
        <v>158.1</v>
      </c>
      <c r="H390" s="3">
        <f>[1]Ховрино!K640</f>
        <v>0</v>
      </c>
      <c r="I390" s="3">
        <f>[1]Ховрино!N640</f>
        <v>42</v>
      </c>
      <c r="J390" s="3">
        <v>43</v>
      </c>
      <c r="K390" s="3">
        <f>J390-I390</f>
        <v>1</v>
      </c>
      <c r="L390" s="3" t="s">
        <v>44</v>
      </c>
    </row>
    <row r="391" spans="1:12" x14ac:dyDescent="0.25">
      <c r="A391" s="3">
        <v>390</v>
      </c>
      <c r="B391" s="3" t="str">
        <f>[1]Жулебино!C674</f>
        <v>Цветкова Светлана</v>
      </c>
      <c r="C391" s="3" t="s">
        <v>10</v>
      </c>
      <c r="D391" s="3" t="str">
        <f>[1]Жулебино!D674</f>
        <v>ж</v>
      </c>
      <c r="E391" s="3" t="str">
        <f>[1]Жулебино!E674</f>
        <v>чк</v>
      </c>
      <c r="F391" s="3" t="str">
        <f>[1]Жулебино!F674</f>
        <v>взрослые старше 18</v>
      </c>
      <c r="G391" s="3">
        <f>[1]Жулебино!G674</f>
        <v>166</v>
      </c>
      <c r="H391" s="3">
        <f>[1]Жулебино!K674</f>
        <v>0</v>
      </c>
      <c r="I391" s="3">
        <f>[1]Жулебино!N674</f>
        <v>50</v>
      </c>
      <c r="J391" s="3">
        <v>51</v>
      </c>
      <c r="K391" s="3">
        <f>J391-I391</f>
        <v>1</v>
      </c>
      <c r="L391" s="3" t="s">
        <v>44</v>
      </c>
    </row>
    <row r="392" spans="1:12" x14ac:dyDescent="0.25">
      <c r="A392" s="3">
        <v>391</v>
      </c>
      <c r="B392" s="3" t="str">
        <f>[1]Оренбург!C233</f>
        <v>Хомутских Максим Александрович</v>
      </c>
      <c r="C392" s="3" t="s">
        <v>30</v>
      </c>
      <c r="D392" s="3" t="str">
        <f>[1]Оренбург!D233</f>
        <v>муж</v>
      </c>
      <c r="E392" s="3" t="str">
        <f>[1]Оренбург!E233</f>
        <v>ЧК</v>
      </c>
      <c r="F392" s="3" t="str">
        <f>[1]Оренбург!F233</f>
        <v>взрослые старше 18 лет</v>
      </c>
      <c r="G392" s="3">
        <f>[1]Оренбург!G233</f>
        <v>174.8</v>
      </c>
      <c r="H392" s="3">
        <f>[1]Оренбург!K233</f>
        <v>0</v>
      </c>
      <c r="I392" s="3">
        <f>[1]Оренбург!N233</f>
        <v>36</v>
      </c>
      <c r="J392" s="3">
        <v>37</v>
      </c>
      <c r="K392" s="3">
        <f>J392-I392</f>
        <v>1</v>
      </c>
      <c r="L392" s="3" t="s">
        <v>44</v>
      </c>
    </row>
    <row r="393" spans="1:12" x14ac:dyDescent="0.25">
      <c r="A393" s="3">
        <v>392</v>
      </c>
      <c r="B393" s="3" t="str">
        <f>[1]Самара!D201</f>
        <v>Троицкая Виктория  Алексеевна</v>
      </c>
      <c r="C393" s="3" t="s">
        <v>33</v>
      </c>
      <c r="D393" s="3" t="str">
        <f>[1]Самара!E201</f>
        <v>жен</v>
      </c>
      <c r="E393" s="3" t="str">
        <f>[1]Самара!F201</f>
        <v>сотр</v>
      </c>
      <c r="F393" s="3" t="str">
        <f>[1]Самара!G201</f>
        <v xml:space="preserve">взрослые старше 18 лет </v>
      </c>
      <c r="G393" s="3">
        <f>[1]Самара!H201</f>
        <v>163.6</v>
      </c>
      <c r="H393" s="3">
        <f>[1]Самара!L201</f>
        <v>0</v>
      </c>
      <c r="I393" s="3">
        <f>[1]Самара!O201</f>
        <v>34</v>
      </c>
      <c r="J393" s="3">
        <v>35</v>
      </c>
      <c r="K393" s="3">
        <f>J393-I393</f>
        <v>1</v>
      </c>
      <c r="L393" s="3" t="s">
        <v>44</v>
      </c>
    </row>
    <row r="394" spans="1:12" x14ac:dyDescent="0.25">
      <c r="A394" s="3">
        <v>393</v>
      </c>
      <c r="B394" s="3" t="str">
        <f>[1]Курск!C794</f>
        <v>Тарасова Анна Михайловна</v>
      </c>
      <c r="C394" s="3" t="s">
        <v>23</v>
      </c>
      <c r="D394" s="3" t="str">
        <f>[1]Курск!D794</f>
        <v>ж</v>
      </c>
      <c r="E394" s="3" t="str">
        <f>[1]Курск!E794</f>
        <v>чк</v>
      </c>
      <c r="F394" s="3" t="str">
        <f>[1]Курск!F794</f>
        <v>взрослые старше 18 лет</v>
      </c>
      <c r="G394" s="3">
        <f>[1]Курск!G794</f>
        <v>167</v>
      </c>
      <c r="H394" s="3">
        <f>[1]Курск!K794</f>
        <v>0</v>
      </c>
      <c r="I394" s="3">
        <f>[1]Курск!N794</f>
        <v>46</v>
      </c>
      <c r="J394" s="3">
        <v>47</v>
      </c>
      <c r="K394" s="3">
        <f>J394-I394</f>
        <v>1</v>
      </c>
      <c r="L394" s="3" t="s">
        <v>44</v>
      </c>
    </row>
    <row r="395" spans="1:12" x14ac:dyDescent="0.25">
      <c r="A395" s="3">
        <v>394</v>
      </c>
      <c r="B395" s="3" t="str">
        <f>[1]Жулебино!C583</f>
        <v>Степанова Ирина Николаевна</v>
      </c>
      <c r="C395" s="3" t="s">
        <v>10</v>
      </c>
      <c r="D395" s="3" t="str">
        <f>[1]Жулебино!D583</f>
        <v>ж</v>
      </c>
      <c r="E395" s="3" t="str">
        <f>[1]Жулебино!E583</f>
        <v>сотрудник</v>
      </c>
      <c r="F395" s="3" t="str">
        <f>[1]Жулебино!F583</f>
        <v>взрослые старше 18</v>
      </c>
      <c r="G395" s="3">
        <f>[1]Жулебино!G583</f>
        <v>164</v>
      </c>
      <c r="H395" s="3">
        <f>[1]Жулебино!K583</f>
        <v>0</v>
      </c>
      <c r="I395" s="3">
        <f>[1]Жулебино!N583</f>
        <v>26</v>
      </c>
      <c r="J395" s="3">
        <v>27</v>
      </c>
      <c r="K395" s="3">
        <f>J395-I395</f>
        <v>1</v>
      </c>
      <c r="L395" s="3" t="s">
        <v>44</v>
      </c>
    </row>
    <row r="396" spans="1:12" x14ac:dyDescent="0.25">
      <c r="A396" s="3">
        <v>395</v>
      </c>
      <c r="B396" s="3" t="str">
        <f>[1]Курск!C936</f>
        <v>Соломченко Алла Владимировна</v>
      </c>
      <c r="C396" s="3" t="s">
        <v>23</v>
      </c>
      <c r="D396" s="3" t="str">
        <f>[1]Курск!D936</f>
        <v>ж</v>
      </c>
      <c r="E396" s="3" t="str">
        <f>[1]Курск!E936</f>
        <v>чк</v>
      </c>
      <c r="F396" s="3" t="str">
        <f>[1]Курск!F936</f>
        <v>взрослые старше 18 лет</v>
      </c>
      <c r="G396" s="3">
        <f>[1]Курск!G936</f>
        <v>182</v>
      </c>
      <c r="H396" s="3">
        <f>[1]Курск!K936</f>
        <v>58</v>
      </c>
      <c r="I396" s="3">
        <f>[1]Курск!N936</f>
        <v>56</v>
      </c>
      <c r="J396" s="3">
        <f>[1]Курск!N938</f>
        <v>57</v>
      </c>
      <c r="K396" s="3">
        <f>J396-I396</f>
        <v>1</v>
      </c>
      <c r="L396" s="3" t="s">
        <v>44</v>
      </c>
    </row>
    <row r="397" spans="1:12" x14ac:dyDescent="0.25">
      <c r="A397" s="3">
        <v>396</v>
      </c>
      <c r="B397" s="3" t="str">
        <f>[1]Жулебино!C300</f>
        <v xml:space="preserve">Сидорцов Андрей </v>
      </c>
      <c r="C397" s="3" t="s">
        <v>10</v>
      </c>
      <c r="D397" s="3" t="str">
        <f>[1]Жулебино!D300</f>
        <v>м</v>
      </c>
      <c r="E397" s="3" t="str">
        <f>[1]Жулебино!E300</f>
        <v>чк</v>
      </c>
      <c r="F397" s="3" t="str">
        <f>[1]Жулебино!F300</f>
        <v>взрослые старше 18</v>
      </c>
      <c r="G397" s="3">
        <f>[1]Жулебино!G300</f>
        <v>196.4</v>
      </c>
      <c r="H397" s="3">
        <f>[1]Жулебино!K300</f>
        <v>0</v>
      </c>
      <c r="I397" s="3">
        <f>[1]Жулебино!N300</f>
        <v>29</v>
      </c>
      <c r="J397" s="3">
        <v>30</v>
      </c>
      <c r="K397" s="3">
        <f>J397-I397</f>
        <v>1</v>
      </c>
      <c r="L397" s="3" t="s">
        <v>44</v>
      </c>
    </row>
    <row r="398" spans="1:12" x14ac:dyDescent="0.25">
      <c r="A398" s="3">
        <v>397</v>
      </c>
      <c r="B398" s="3" t="str">
        <f>[1]Королев!C171</f>
        <v>Сидорова Виктория Ивановна</v>
      </c>
      <c r="C398" s="3" t="s">
        <v>21</v>
      </c>
      <c r="D398" s="3" t="str">
        <f>[1]Королев!D171</f>
        <v>ж</v>
      </c>
      <c r="E398" s="3" t="str">
        <f>[1]Королев!E171</f>
        <v xml:space="preserve">сотрудник </v>
      </c>
      <c r="F398" s="3" t="str">
        <f>[1]Королев!F171</f>
        <v>взрослые старше 18 лет</v>
      </c>
      <c r="G398" s="3">
        <f>[1]Королев!G171</f>
        <v>160</v>
      </c>
      <c r="H398" s="3">
        <f>[1]Королев!K171</f>
        <v>2</v>
      </c>
      <c r="I398" s="3">
        <f>[1]Королев!N171</f>
        <v>28</v>
      </c>
      <c r="J398" s="3">
        <v>29</v>
      </c>
      <c r="K398" s="3">
        <f>J398-I398</f>
        <v>1</v>
      </c>
      <c r="L398" s="3" t="s">
        <v>44</v>
      </c>
    </row>
    <row r="399" spans="1:12" x14ac:dyDescent="0.25">
      <c r="A399" s="3">
        <v>398</v>
      </c>
      <c r="B399" s="3" t="str">
        <f>[1]Самара!D318</f>
        <v xml:space="preserve">Седова Галиа Александровна </v>
      </c>
      <c r="C399" s="3" t="s">
        <v>33</v>
      </c>
      <c r="D399" s="3" t="str">
        <f>[1]Самара!E318</f>
        <v>жен</v>
      </c>
      <c r="E399" s="3" t="str">
        <f>[1]Самара!F318</f>
        <v>ЧК</v>
      </c>
      <c r="F399" s="3" t="str">
        <f>[1]Самара!G318</f>
        <v xml:space="preserve">взрослые старше 18 лет </v>
      </c>
      <c r="G399" s="3">
        <f>[1]Самара!H318</f>
        <v>167</v>
      </c>
      <c r="H399" s="3">
        <f>[1]Самара!L318</f>
        <v>0</v>
      </c>
      <c r="I399" s="3">
        <f>[1]Самара!O318</f>
        <v>53</v>
      </c>
      <c r="J399" s="3">
        <v>54</v>
      </c>
      <c r="K399" s="3">
        <f>J399-I399</f>
        <v>1</v>
      </c>
      <c r="L399" s="3" t="s">
        <v>44</v>
      </c>
    </row>
    <row r="400" spans="1:12" x14ac:dyDescent="0.25">
      <c r="A400" s="3">
        <v>399</v>
      </c>
      <c r="B400" s="3" t="str">
        <f>'[1]Зеленоград-2'!C253</f>
        <v>Свищев Константин</v>
      </c>
      <c r="C400" s="3" t="s">
        <v>12</v>
      </c>
      <c r="D400" s="3" t="str">
        <f>'[1]Зеленоград-2'!D253</f>
        <v>м</v>
      </c>
      <c r="E400" s="3" t="str">
        <f>'[1]Зеленоград-2'!E253</f>
        <v>Чк</v>
      </c>
      <c r="F400" s="3" t="str">
        <f>'[1]Зеленоград-2'!F253</f>
        <v>взрослые старше 18 лет</v>
      </c>
      <c r="G400" s="3">
        <f>'[1]Зеленоград-2'!G253</f>
        <v>174.5</v>
      </c>
      <c r="H400" s="3">
        <f>'[1]Зеленоград-2'!K253</f>
        <v>0</v>
      </c>
      <c r="I400" s="3">
        <f>'[1]Зеленоград-2'!N253</f>
        <v>61</v>
      </c>
      <c r="J400" s="3">
        <v>62</v>
      </c>
      <c r="K400" s="3">
        <f>J400-I400</f>
        <v>1</v>
      </c>
      <c r="L400" s="3" t="s">
        <v>44</v>
      </c>
    </row>
    <row r="401" spans="1:12" x14ac:dyDescent="0.25">
      <c r="A401" s="3">
        <v>400</v>
      </c>
      <c r="B401" s="3" t="str">
        <f>[1]Кожухово!C458</f>
        <v>Самохина Евгения Александровна</v>
      </c>
      <c r="C401" s="3" t="s">
        <v>35</v>
      </c>
      <c r="D401" s="3" t="str">
        <f>[1]Кожухово!D458</f>
        <v>Ж</v>
      </c>
      <c r="E401" s="3" t="str">
        <f>[1]Кожухово!E458</f>
        <v>Сотрудник</v>
      </c>
      <c r="F401" s="3" t="str">
        <f>[1]Кожухово!F458</f>
        <v>Взрослые старше 18 лет</v>
      </c>
      <c r="G401" s="3">
        <f>[1]Кожухово!G458</f>
        <v>157</v>
      </c>
      <c r="H401" s="3">
        <f>[1]Кожухово!K458</f>
        <v>-2</v>
      </c>
      <c r="I401" s="3">
        <f>[1]Кожухово!N458</f>
        <v>28</v>
      </c>
      <c r="J401" s="3">
        <v>29</v>
      </c>
      <c r="K401" s="3">
        <f>J401-I401</f>
        <v>1</v>
      </c>
      <c r="L401" s="3" t="s">
        <v>44</v>
      </c>
    </row>
    <row r="402" spans="1:12" x14ac:dyDescent="0.25">
      <c r="A402" s="3">
        <v>401</v>
      </c>
      <c r="B402" s="3" t="str">
        <f>[1]Куркино!C444</f>
        <v>Рябков Роман Николаевич</v>
      </c>
      <c r="C402" s="3" t="s">
        <v>22</v>
      </c>
      <c r="D402" s="3" t="str">
        <f>[1]Куркино!D444</f>
        <v>М</v>
      </c>
      <c r="E402" s="3" t="str">
        <f>[1]Куркино!E444</f>
        <v>Сотрудник</v>
      </c>
      <c r="F402" s="3" t="str">
        <f>[1]Куркино!F444</f>
        <v xml:space="preserve">Взрослый </v>
      </c>
      <c r="G402" s="3">
        <f>[1]Куркино!G444</f>
        <v>167.6</v>
      </c>
      <c r="H402" s="3">
        <f>[1]Куркино!K444</f>
        <v>0</v>
      </c>
      <c r="I402" s="3">
        <f>[1]Куркино!N444</f>
        <v>45</v>
      </c>
      <c r="J402" s="3">
        <v>46</v>
      </c>
      <c r="K402" s="3">
        <f>J402-I402</f>
        <v>1</v>
      </c>
      <c r="L402" s="3" t="s">
        <v>44</v>
      </c>
    </row>
    <row r="403" spans="1:12" x14ac:dyDescent="0.25">
      <c r="A403" s="3">
        <v>402</v>
      </c>
      <c r="B403" s="3" t="str">
        <f>[1]Ховрино!C473</f>
        <v>Поморова Татьяна Леонидовна</v>
      </c>
      <c r="C403" s="3" t="s">
        <v>20</v>
      </c>
      <c r="D403" s="3" t="str">
        <f>[1]Ховрино!D473</f>
        <v>Ж</v>
      </c>
      <c r="E403" s="3" t="str">
        <f>[1]Ховрино!E473</f>
        <v>ЧК</v>
      </c>
      <c r="F403" s="3" t="str">
        <f>[1]Ховрино!F473</f>
        <v>взрослые старше 18 лет</v>
      </c>
      <c r="G403" s="3">
        <f>[1]Ховрино!G473</f>
        <v>160</v>
      </c>
      <c r="H403" s="3">
        <f>[1]Ховрино!K473</f>
        <v>0</v>
      </c>
      <c r="I403" s="3">
        <f>[1]Ховрино!N473</f>
        <v>41</v>
      </c>
      <c r="J403" s="3">
        <v>42</v>
      </c>
      <c r="K403" s="3">
        <f>J403-I403</f>
        <v>1</v>
      </c>
      <c r="L403" s="3" t="s">
        <v>44</v>
      </c>
    </row>
    <row r="404" spans="1:12" x14ac:dyDescent="0.25">
      <c r="A404" s="3">
        <v>403</v>
      </c>
      <c r="B404" s="3" t="str">
        <f>[1]Кожухово!C497</f>
        <v>Погребняк Сергей Алесандрович</v>
      </c>
      <c r="C404" s="3" t="s">
        <v>35</v>
      </c>
      <c r="D404" s="3" t="str">
        <f>[1]Кожухово!D497</f>
        <v>М</v>
      </c>
      <c r="E404" s="3" t="str">
        <f>[1]Кожухово!E497</f>
        <v>ЧК</v>
      </c>
      <c r="F404" s="3" t="str">
        <f>[1]Кожухово!F497</f>
        <v>Взрослые старше 18 лет</v>
      </c>
      <c r="G404" s="3">
        <f>[1]Кожухово!G497</f>
        <v>182</v>
      </c>
      <c r="H404" s="3">
        <f>[1]Кожухово!K497</f>
        <v>-10</v>
      </c>
      <c r="I404" s="3">
        <f>[1]Кожухово!N497</f>
        <v>45</v>
      </c>
      <c r="J404" s="3">
        <v>46</v>
      </c>
      <c r="K404" s="3">
        <f>J404-I404</f>
        <v>1</v>
      </c>
      <c r="L404" s="3" t="s">
        <v>44</v>
      </c>
    </row>
    <row r="405" spans="1:12" x14ac:dyDescent="0.25">
      <c r="A405" s="3">
        <v>404</v>
      </c>
      <c r="B405" s="3" t="str">
        <f>[1]Сходненская!C331</f>
        <v>Паркина Фарида Наильевна</v>
      </c>
      <c r="C405" s="3" t="s">
        <v>34</v>
      </c>
      <c r="D405" s="3" t="str">
        <f>[1]Сходненская!D331</f>
        <v>ж</v>
      </c>
      <c r="E405" s="3">
        <f>[1]Сходненская!E331</f>
        <v>0</v>
      </c>
      <c r="F405" s="3" t="str">
        <f>[1]Сходненская!F331</f>
        <v>взрослые старше 18 лет</v>
      </c>
      <c r="G405" s="3">
        <f>[1]Сходненская!G331</f>
        <v>168</v>
      </c>
      <c r="H405" s="3">
        <f>[1]Сходненская!K331</f>
        <v>0</v>
      </c>
      <c r="I405" s="3">
        <f>[1]Сходненская!N331</f>
        <v>23</v>
      </c>
      <c r="J405" s="3">
        <v>24</v>
      </c>
      <c r="K405" s="3">
        <f>J405-I405</f>
        <v>1</v>
      </c>
      <c r="L405" s="3" t="s">
        <v>44</v>
      </c>
    </row>
    <row r="406" spans="1:12" x14ac:dyDescent="0.25">
      <c r="A406" s="3">
        <v>405</v>
      </c>
      <c r="B406" s="3" t="str">
        <f>[1]Люблино!C43</f>
        <v>Новикова Галина Владимировна</v>
      </c>
      <c r="C406" s="3" t="s">
        <v>25</v>
      </c>
      <c r="D406" s="3" t="str">
        <f>[1]Люблино!D43</f>
        <v>ж</v>
      </c>
      <c r="E406" s="3" t="str">
        <f>[1]Люблино!E43</f>
        <v>Чк</v>
      </c>
      <c r="F406" s="3" t="str">
        <f>[1]Люблино!F43</f>
        <v>взрослые старше 18 лет</v>
      </c>
      <c r="G406" s="3">
        <f>[1]Люблино!G43</f>
        <v>166</v>
      </c>
      <c r="H406" s="3">
        <f>[1]Люблино!K43</f>
        <v>0</v>
      </c>
      <c r="I406" s="3">
        <f>[1]Люблино!N43</f>
        <v>36</v>
      </c>
      <c r="J406" s="3">
        <v>37</v>
      </c>
      <c r="K406" s="3">
        <f>J406-I406</f>
        <v>1</v>
      </c>
      <c r="L406" s="3" t="s">
        <v>44</v>
      </c>
    </row>
    <row r="407" spans="1:12" x14ac:dyDescent="0.25">
      <c r="A407" s="3">
        <v>406</v>
      </c>
      <c r="B407" s="3" t="str">
        <f>[1]Чебоксары!C141</f>
        <v>Никифорова Наталия</v>
      </c>
      <c r="C407" s="3" t="s">
        <v>15</v>
      </c>
      <c r="D407" s="3" t="str">
        <f>[1]Чебоксары!D141</f>
        <v>ж</v>
      </c>
      <c r="E407" s="3" t="str">
        <f>[1]Чебоксары!E141</f>
        <v>сотрудник</v>
      </c>
      <c r="F407" s="3" t="str">
        <f>[1]Чебоксары!F141</f>
        <v>взрослые старше 18 лет</v>
      </c>
      <c r="G407" s="3">
        <f>[1]Чебоксары!G141</f>
        <v>170</v>
      </c>
      <c r="H407" s="3">
        <f>[1]Чебоксары!K141</f>
        <v>1</v>
      </c>
      <c r="I407" s="3">
        <f>[1]Чебоксары!N141</f>
        <v>41</v>
      </c>
      <c r="J407" s="3">
        <v>42</v>
      </c>
      <c r="K407" s="3">
        <f>J407-I407</f>
        <v>1</v>
      </c>
      <c r="L407" s="3" t="s">
        <v>44</v>
      </c>
    </row>
    <row r="408" spans="1:12" x14ac:dyDescent="0.25">
      <c r="A408" s="3">
        <v>407</v>
      </c>
      <c r="B408" s="3" t="str">
        <f>[1]Курск!C846</f>
        <v>Никитина Анна Юрьевна</v>
      </c>
      <c r="C408" s="3" t="s">
        <v>23</v>
      </c>
      <c r="D408" s="3" t="str">
        <f>[1]Курск!D846</f>
        <v>ж</v>
      </c>
      <c r="E408" s="3" t="str">
        <f>[1]Курск!E846</f>
        <v>чк</v>
      </c>
      <c r="F408" s="3" t="str">
        <f>[1]Курск!F846</f>
        <v>взрослые старше 18 лет</v>
      </c>
      <c r="G408" s="3">
        <f>[1]Курск!G846</f>
        <v>159.1</v>
      </c>
      <c r="H408" s="3">
        <f>[1]Курск!K846</f>
        <v>0</v>
      </c>
      <c r="I408" s="3">
        <f>[1]Курск!N846</f>
        <v>33</v>
      </c>
      <c r="J408" s="3">
        <v>34</v>
      </c>
      <c r="K408" s="3">
        <f>J408-I408</f>
        <v>1</v>
      </c>
      <c r="L408" s="3" t="s">
        <v>44</v>
      </c>
    </row>
    <row r="409" spans="1:12" x14ac:dyDescent="0.25">
      <c r="A409" s="3">
        <v>408</v>
      </c>
      <c r="B409" s="3" t="str">
        <f>[1]Жулебино!C439</f>
        <v xml:space="preserve">Мешалкин Артем Андреевич </v>
      </c>
      <c r="C409" s="3" t="s">
        <v>10</v>
      </c>
      <c r="D409" s="3" t="str">
        <f>[1]Жулебино!D439</f>
        <v>м</v>
      </c>
      <c r="E409" s="3" t="str">
        <f>[1]Жулебино!E439</f>
        <v>ЧК</v>
      </c>
      <c r="F409" s="3" t="str">
        <f>[1]Жулебино!F439</f>
        <v>взрослые старше 18</v>
      </c>
      <c r="G409" s="3">
        <f>[1]Жулебино!G439</f>
        <v>178.4</v>
      </c>
      <c r="H409" s="3">
        <f>[1]Жулебино!K439</f>
        <v>0</v>
      </c>
      <c r="I409" s="3">
        <f>[1]Жулебино!N439</f>
        <v>35</v>
      </c>
      <c r="J409" s="3">
        <f>[1]Жулебино!N440</f>
        <v>36</v>
      </c>
      <c r="K409" s="3">
        <f>J409-I409</f>
        <v>1</v>
      </c>
      <c r="L409" s="3" t="s">
        <v>44</v>
      </c>
    </row>
    <row r="410" spans="1:12" x14ac:dyDescent="0.25">
      <c r="A410" s="3">
        <v>409</v>
      </c>
      <c r="B410" s="3" t="str">
        <f>[1]Краснодар!C996</f>
        <v>Коршунова Ирина Владимировна</v>
      </c>
      <c r="C410" s="3" t="s">
        <v>26</v>
      </c>
      <c r="D410" s="3" t="str">
        <f>[1]Краснодар!D996</f>
        <v>жен</v>
      </c>
      <c r="E410" s="3" t="str">
        <f>[1]Краснодар!E996</f>
        <v>ЧК</v>
      </c>
      <c r="F410" s="3" t="str">
        <f>[1]Краснодар!F996</f>
        <v>взрослый</v>
      </c>
      <c r="G410" s="3">
        <f>[1]Краснодар!G996</f>
        <v>153</v>
      </c>
      <c r="H410" s="3">
        <f>[1]Краснодар!K996</f>
        <v>0</v>
      </c>
      <c r="I410" s="3">
        <f>[1]Краснодар!N996</f>
        <v>37</v>
      </c>
      <c r="J410" s="3">
        <v>38</v>
      </c>
      <c r="K410" s="3">
        <f>J410-I410</f>
        <v>1</v>
      </c>
      <c r="L410" s="3" t="s">
        <v>44</v>
      </c>
    </row>
    <row r="411" spans="1:12" x14ac:dyDescent="0.25">
      <c r="A411" s="3">
        <v>410</v>
      </c>
      <c r="B411" s="3" t="str">
        <f>'[1]Зеленоград-2'!C208</f>
        <v xml:space="preserve">Коваленко Аркадий </v>
      </c>
      <c r="C411" s="3" t="s">
        <v>12</v>
      </c>
      <c r="D411" s="3" t="str">
        <f>'[1]Зеленоград-2'!D208</f>
        <v>м</v>
      </c>
      <c r="E411" s="3" t="str">
        <f>'[1]Зеленоград-2'!E208</f>
        <v>Чк</v>
      </c>
      <c r="F411" s="3" t="str">
        <f>'[1]Зеленоград-2'!F208</f>
        <v>взрослые старше 18 лет</v>
      </c>
      <c r="G411" s="3">
        <f>'[1]Зеленоград-2'!G208</f>
        <v>185</v>
      </c>
      <c r="H411" s="3">
        <f>'[1]Зеленоград-2'!K208</f>
        <v>48</v>
      </c>
      <c r="I411" s="3">
        <f>'[1]Зеленоград-2'!N208</f>
        <v>51</v>
      </c>
      <c r="J411" s="3">
        <v>52</v>
      </c>
      <c r="K411" s="3">
        <f>J411-I411</f>
        <v>1</v>
      </c>
      <c r="L411" s="3" t="s">
        <v>44</v>
      </c>
    </row>
    <row r="412" spans="1:12" x14ac:dyDescent="0.25">
      <c r="A412" s="3">
        <v>411</v>
      </c>
      <c r="B412" s="3" t="str">
        <f>[1]Оренбург!C80</f>
        <v>Калауп Акмарал Салимовна</v>
      </c>
      <c r="C412" s="3" t="s">
        <v>30</v>
      </c>
      <c r="D412" s="3" t="str">
        <f>[1]Оренбург!D80</f>
        <v>жен</v>
      </c>
      <c r="E412" s="3" t="str">
        <f>[1]Оренбург!E80</f>
        <v>Сотрудник</v>
      </c>
      <c r="F412" s="3" t="str">
        <f>[1]Оренбург!F80</f>
        <v>взрослые старше 18 лет</v>
      </c>
      <c r="G412" s="3">
        <f>[1]Оренбург!G80</f>
        <v>162</v>
      </c>
      <c r="H412" s="3">
        <f>[1]Оренбург!K80</f>
        <v>30</v>
      </c>
      <c r="I412" s="3">
        <f>[1]Оренбург!N80</f>
        <v>30</v>
      </c>
      <c r="J412" s="3">
        <v>31</v>
      </c>
      <c r="K412" s="3">
        <f>J412-I412</f>
        <v>1</v>
      </c>
      <c r="L412" s="3" t="s">
        <v>44</v>
      </c>
    </row>
    <row r="413" spans="1:12" x14ac:dyDescent="0.25">
      <c r="A413" s="3">
        <v>412</v>
      </c>
      <c r="B413" s="3" t="str">
        <f>[1]Кожухово!C172</f>
        <v>Зернов Алексей Вячеславович</v>
      </c>
      <c r="C413" s="3" t="s">
        <v>35</v>
      </c>
      <c r="D413" s="3" t="str">
        <f>[1]Кожухово!D172</f>
        <v>М</v>
      </c>
      <c r="E413" s="3" t="str">
        <f>[1]Кожухово!E172</f>
        <v>ЧК</v>
      </c>
      <c r="F413" s="3" t="str">
        <f>[1]Кожухово!F172</f>
        <v>Взрослые старше 18 лет</v>
      </c>
      <c r="G413" s="3">
        <f>[1]Кожухово!G172</f>
        <v>161.19999999999999</v>
      </c>
      <c r="H413" s="3">
        <f>[1]Кожухово!K172</f>
        <v>-3</v>
      </c>
      <c r="I413" s="3">
        <f>[1]Кожухово!N172</f>
        <v>42</v>
      </c>
      <c r="J413" s="3">
        <f>[1]Кожухово!N177</f>
        <v>43</v>
      </c>
      <c r="K413" s="3">
        <f>J413-I413</f>
        <v>1</v>
      </c>
      <c r="L413" s="3" t="s">
        <v>44</v>
      </c>
    </row>
    <row r="414" spans="1:12" x14ac:dyDescent="0.25">
      <c r="A414" s="3">
        <v>413</v>
      </c>
      <c r="B414" s="3" t="str">
        <f>[1]Курск!C387</f>
        <v>Звягинцева Дарья Андреевна</v>
      </c>
      <c r="C414" s="3" t="s">
        <v>23</v>
      </c>
      <c r="D414" s="3" t="str">
        <f>[1]Курск!D387</f>
        <v>Ж</v>
      </c>
      <c r="E414" s="3" t="str">
        <f>[1]Курск!E387</f>
        <v>ЧК</v>
      </c>
      <c r="F414" s="3" t="str">
        <f>[1]Курск!F387</f>
        <v>взрослые старше 18</v>
      </c>
      <c r="G414" s="3">
        <f>[1]Курск!G387</f>
        <v>161.30000000000001</v>
      </c>
      <c r="H414" s="3">
        <f>[1]Курск!K387</f>
        <v>30</v>
      </c>
      <c r="I414" s="3">
        <f>[1]Курск!N387</f>
        <v>36</v>
      </c>
      <c r="J414" s="3">
        <v>37</v>
      </c>
      <c r="K414" s="3">
        <f>J414-I414</f>
        <v>1</v>
      </c>
      <c r="L414" s="3" t="s">
        <v>44</v>
      </c>
    </row>
    <row r="415" spans="1:12" x14ac:dyDescent="0.25">
      <c r="A415" s="3">
        <v>414</v>
      </c>
      <c r="B415" s="3" t="str">
        <f>[1]Сходненская!C307</f>
        <v>Задонская Лада Игоревна</v>
      </c>
      <c r="C415" s="3" t="s">
        <v>34</v>
      </c>
      <c r="D415" s="3" t="str">
        <f>[1]Сходненская!D307</f>
        <v>ж</v>
      </c>
      <c r="E415" s="3">
        <f>[1]Сходненская!E307</f>
        <v>0</v>
      </c>
      <c r="F415" s="3" t="str">
        <f>[1]Сходненская!F307</f>
        <v>взрослые старше 18 лет</v>
      </c>
      <c r="G415" s="3">
        <f>[1]Сходненская!G307</f>
        <v>159.30000000000001</v>
      </c>
      <c r="H415" s="3">
        <f>[1]Сходненская!K307</f>
        <v>0</v>
      </c>
      <c r="I415" s="3">
        <f>[1]Сходненская!N307</f>
        <v>37</v>
      </c>
      <c r="J415" s="3">
        <v>38</v>
      </c>
      <c r="K415" s="3">
        <f>J415-I415</f>
        <v>1</v>
      </c>
      <c r="L415" s="3" t="s">
        <v>44</v>
      </c>
    </row>
    <row r="416" spans="1:12" x14ac:dyDescent="0.25">
      <c r="A416" s="3">
        <v>415</v>
      </c>
      <c r="B416" s="3" t="str">
        <f>[1]Люблино!C160</f>
        <v>Завитневич Наталья Владимировна</v>
      </c>
      <c r="C416" s="3" t="s">
        <v>25</v>
      </c>
      <c r="D416" s="3" t="str">
        <f>[1]Люблино!D160</f>
        <v>ж</v>
      </c>
      <c r="E416" s="3" t="str">
        <f>[1]Люблино!E160</f>
        <v>сотрудник</v>
      </c>
      <c r="F416" s="3" t="str">
        <f>[1]Люблино!F160</f>
        <v>взрослые старше 18 лет</v>
      </c>
      <c r="G416" s="3">
        <f>[1]Люблино!G160</f>
        <v>170.9</v>
      </c>
      <c r="H416" s="3">
        <f>[1]Люблино!K160</f>
        <v>0</v>
      </c>
      <c r="I416" s="3">
        <f>[1]Люблино!N160</f>
        <v>38</v>
      </c>
      <c r="J416" s="3">
        <v>39</v>
      </c>
      <c r="K416" s="3">
        <f>J416-I416</f>
        <v>1</v>
      </c>
      <c r="L416" s="3" t="s">
        <v>44</v>
      </c>
    </row>
    <row r="417" spans="1:12" x14ac:dyDescent="0.25">
      <c r="A417" s="3">
        <v>416</v>
      </c>
      <c r="B417" s="3" t="str">
        <f>[1]Оренбург!C571</f>
        <v>Жиркова Екатерина Игоревна</v>
      </c>
      <c r="C417" s="3" t="s">
        <v>30</v>
      </c>
      <c r="D417" s="3" t="str">
        <f>[1]Оренбург!D571</f>
        <v>Жен</v>
      </c>
      <c r="E417" s="3" t="str">
        <f>[1]Оренбург!E571</f>
        <v>Сотрудник</v>
      </c>
      <c r="F417" s="3" t="str">
        <f>[1]Оренбург!F571</f>
        <v>взрослые старше 18 лет</v>
      </c>
      <c r="G417" s="3">
        <f>[1]Оренбург!G571</f>
        <v>160</v>
      </c>
      <c r="H417" s="3">
        <f>[1]Оренбург!K571</f>
        <v>-2</v>
      </c>
      <c r="I417" s="3">
        <f>[1]Оренбург!N571</f>
        <v>25</v>
      </c>
      <c r="J417" s="3">
        <v>26</v>
      </c>
      <c r="K417" s="3">
        <f>J417-I417</f>
        <v>1</v>
      </c>
      <c r="L417" s="3" t="s">
        <v>44</v>
      </c>
    </row>
    <row r="418" spans="1:12" x14ac:dyDescent="0.25">
      <c r="A418" s="3">
        <v>417</v>
      </c>
      <c r="B418" s="3" t="str">
        <f>[1]Курск!C238</f>
        <v>Дюпре Мишель</v>
      </c>
      <c r="C418" s="3" t="s">
        <v>23</v>
      </c>
      <c r="D418" s="3" t="str">
        <f>[1]Курск!D238</f>
        <v>м</v>
      </c>
      <c r="E418" s="3" t="str">
        <f>[1]Курск!E238</f>
        <v>Чк</v>
      </c>
      <c r="F418" s="3" t="str">
        <f>[1]Курск!F238</f>
        <v>Взрослые старше 18</v>
      </c>
      <c r="G418" s="3">
        <f>[1]Курск!G238</f>
        <v>173</v>
      </c>
      <c r="H418" s="3">
        <f>[1]Курск!K238</f>
        <v>-2</v>
      </c>
      <c r="I418" s="3">
        <f>[1]Курск!N238</f>
        <v>67</v>
      </c>
      <c r="J418" s="3">
        <v>68</v>
      </c>
      <c r="K418" s="3">
        <f>J418-I418</f>
        <v>1</v>
      </c>
      <c r="L418" s="3" t="s">
        <v>44</v>
      </c>
    </row>
    <row r="419" spans="1:12" x14ac:dyDescent="0.25">
      <c r="A419" s="3">
        <v>418</v>
      </c>
      <c r="B419" s="3" t="str">
        <f>[1]Жулебино!C165</f>
        <v>Деменко Вадим</v>
      </c>
      <c r="C419" s="3" t="s">
        <v>10</v>
      </c>
      <c r="D419" s="3" t="str">
        <f>[1]Жулебино!D165</f>
        <v xml:space="preserve">м </v>
      </c>
      <c r="E419" s="3" t="str">
        <f>[1]Жулебино!E165</f>
        <v>чк</v>
      </c>
      <c r="F419" s="3" t="str">
        <f>[1]Жулебино!F165</f>
        <v>взрослые старше 18</v>
      </c>
      <c r="G419" s="3">
        <f>[1]Жулебино!G165</f>
        <v>165.6</v>
      </c>
      <c r="H419" s="3">
        <f>[1]Жулебино!K165</f>
        <v>0</v>
      </c>
      <c r="I419" s="3">
        <f>[1]Жулебино!N165</f>
        <v>33</v>
      </c>
      <c r="J419" s="3">
        <f>[1]Жулебино!N166</f>
        <v>34</v>
      </c>
      <c r="K419" s="3">
        <f>J419-I419</f>
        <v>1</v>
      </c>
      <c r="L419" s="3" t="s">
        <v>44</v>
      </c>
    </row>
    <row r="420" spans="1:12" x14ac:dyDescent="0.25">
      <c r="A420" s="3">
        <v>419</v>
      </c>
      <c r="B420" s="3" t="str">
        <f>'[1]Южное Бутово '!C353</f>
        <v>Воронков Кирилл</v>
      </c>
      <c r="C420" s="3" t="s">
        <v>14</v>
      </c>
      <c r="D420" s="3" t="str">
        <f>'[1]Южное Бутово '!D353</f>
        <v>м</v>
      </c>
      <c r="E420" s="3" t="str">
        <f>'[1]Южное Бутово '!E353</f>
        <v>чк</v>
      </c>
      <c r="F420" s="3" t="str">
        <f>'[1]Южное Бутово '!F353</f>
        <v>взрослые старше 18 лет</v>
      </c>
      <c r="G420" s="3">
        <f>'[1]Южное Бутово '!G353</f>
        <v>189</v>
      </c>
      <c r="H420" s="3">
        <f>'[1]Южное Бутово '!K353</f>
        <v>0</v>
      </c>
      <c r="I420" s="3">
        <f>'[1]Южное Бутово '!N353</f>
        <v>33</v>
      </c>
      <c r="J420" s="3">
        <v>34</v>
      </c>
      <c r="K420" s="3">
        <f>J420-I420</f>
        <v>1</v>
      </c>
      <c r="L420" s="3" t="s">
        <v>44</v>
      </c>
    </row>
    <row r="421" spans="1:12" x14ac:dyDescent="0.25">
      <c r="A421" s="3">
        <v>420</v>
      </c>
      <c r="B421" s="3" t="str">
        <f>[1]Жулебино!C887</f>
        <v>Борисанова Лидия</v>
      </c>
      <c r="C421" s="3" t="s">
        <v>10</v>
      </c>
      <c r="D421" s="3" t="str">
        <f>[1]Жулебино!D887</f>
        <v>ж</v>
      </c>
      <c r="E421" s="3" t="str">
        <f>[1]Жулебино!E887</f>
        <v>сотрудник</v>
      </c>
      <c r="F421" s="3" t="str">
        <f>[1]Жулебино!F887</f>
        <v>взрослые старше 18</v>
      </c>
      <c r="G421" s="3">
        <f>[1]Жулебино!G887</f>
        <v>154.30000000000001</v>
      </c>
      <c r="H421" s="3">
        <f>[1]Жулебино!K887</f>
        <v>0</v>
      </c>
      <c r="I421" s="3">
        <f>[1]Жулебино!N887</f>
        <v>23</v>
      </c>
      <c r="J421" s="3">
        <v>24</v>
      </c>
      <c r="K421" s="3">
        <f>J421-I421</f>
        <v>1</v>
      </c>
      <c r="L421" s="3" t="s">
        <v>44</v>
      </c>
    </row>
    <row r="422" spans="1:12" x14ac:dyDescent="0.25">
      <c r="A422" s="3">
        <v>421</v>
      </c>
      <c r="B422" s="3" t="str">
        <f>[1]Курск!C1290</f>
        <v>Борзенкова Татьяна Ивановна</v>
      </c>
      <c r="C422" s="3" t="s">
        <v>23</v>
      </c>
      <c r="D422" s="3" t="str">
        <f>[1]Курск!D1290</f>
        <v>ж</v>
      </c>
      <c r="E422" s="3" t="str">
        <f>[1]Курск!E1290</f>
        <v>ЧК</v>
      </c>
      <c r="F422" s="3" t="str">
        <f>[1]Курск!F1290</f>
        <v>взрослые старше 18</v>
      </c>
      <c r="G422" s="3">
        <f>[1]Курск!G1290</f>
        <v>174</v>
      </c>
      <c r="H422" s="3">
        <f>[1]Курск!K1290</f>
        <v>-2</v>
      </c>
      <c r="I422" s="3">
        <f>[1]Курск!N1290</f>
        <v>26</v>
      </c>
      <c r="J422" s="3">
        <v>27</v>
      </c>
      <c r="K422" s="3">
        <f>J422-I422</f>
        <v>1</v>
      </c>
      <c r="L422" s="3" t="s">
        <v>44</v>
      </c>
    </row>
    <row r="423" spans="1:12" x14ac:dyDescent="0.25">
      <c r="A423" s="3">
        <v>422</v>
      </c>
      <c r="B423" s="3" t="str">
        <f>[1]Куркино!C145</f>
        <v>Бойко Артем</v>
      </c>
      <c r="C423" s="3" t="s">
        <v>22</v>
      </c>
      <c r="D423" s="3" t="str">
        <f>[1]Куркино!D145</f>
        <v>М</v>
      </c>
      <c r="E423" s="3" t="str">
        <f>[1]Куркино!E145</f>
        <v>Сотрудник</v>
      </c>
      <c r="F423" s="3" t="str">
        <f>[1]Куркино!F145</f>
        <v>взрослые старше 18лет</v>
      </c>
      <c r="G423" s="3">
        <f>[1]Куркино!G145</f>
        <v>190</v>
      </c>
      <c r="H423" s="3">
        <f>[1]Куркино!K145</f>
        <v>0</v>
      </c>
      <c r="I423" s="3">
        <f>[1]Куркино!N145</f>
        <v>23</v>
      </c>
      <c r="J423" s="3">
        <v>24</v>
      </c>
      <c r="K423" s="3">
        <f>J423-I423</f>
        <v>1</v>
      </c>
      <c r="L423" s="3" t="s">
        <v>44</v>
      </c>
    </row>
    <row r="424" spans="1:12" x14ac:dyDescent="0.25">
      <c r="A424" s="3">
        <v>423</v>
      </c>
      <c r="B424" s="3" t="str">
        <f>[1]Ховрино!C619</f>
        <v>Багрова Елена Васильевна</v>
      </c>
      <c r="C424" s="3" t="s">
        <v>20</v>
      </c>
      <c r="D424" s="3" t="str">
        <f>[1]Ховрино!D619</f>
        <v>ж</v>
      </c>
      <c r="E424" s="3" t="str">
        <f>[1]Ховрино!E619</f>
        <v>чк</v>
      </c>
      <c r="F424" s="3" t="str">
        <f>[1]Ховрино!F619</f>
        <v>взрослые старше 18 лет</v>
      </c>
      <c r="G424" s="3">
        <f>[1]Ховрино!G619</f>
        <v>171</v>
      </c>
      <c r="H424" s="3">
        <f>[1]Ховрино!K619</f>
        <v>0</v>
      </c>
      <c r="I424" s="3">
        <f>[1]Ховрино!N619</f>
        <v>50</v>
      </c>
      <c r="J424" s="3">
        <f>[1]Ховрино!N620</f>
        <v>51</v>
      </c>
      <c r="K424" s="3">
        <f>J424-I424</f>
        <v>1</v>
      </c>
      <c r="L424" s="3" t="s">
        <v>44</v>
      </c>
    </row>
    <row r="425" spans="1:12" x14ac:dyDescent="0.25">
      <c r="A425" s="3">
        <v>424</v>
      </c>
      <c r="B425" s="3" t="str">
        <f>[1]Краснодар!C960</f>
        <v>Шульга Ольга Николаевна</v>
      </c>
      <c r="C425" s="3" t="s">
        <v>26</v>
      </c>
      <c r="D425" s="3" t="str">
        <f>[1]Краснодар!D960</f>
        <v>жен</v>
      </c>
      <c r="E425" s="3" t="str">
        <f>[1]Краснодар!E960</f>
        <v>ЧК</v>
      </c>
      <c r="F425" s="3" t="str">
        <f>[1]Краснодар!F960</f>
        <v>взрослый</v>
      </c>
      <c r="G425" s="3">
        <f>[1]Краснодар!G960</f>
        <v>168</v>
      </c>
      <c r="H425" s="3">
        <f>[1]Краснодар!K960</f>
        <v>0</v>
      </c>
      <c r="I425" s="3">
        <f>[1]Краснодар!N960</f>
        <v>39</v>
      </c>
      <c r="J425" s="3">
        <v>41</v>
      </c>
      <c r="K425" s="3">
        <f>J425-I425</f>
        <v>2</v>
      </c>
      <c r="L425" s="3" t="s">
        <v>44</v>
      </c>
    </row>
    <row r="426" spans="1:12" x14ac:dyDescent="0.25">
      <c r="A426" s="3">
        <v>425</v>
      </c>
      <c r="B426" s="3" t="str">
        <f>'[1]Южное Бутово '!C392</f>
        <v>Цветкова Татьяна</v>
      </c>
      <c r="C426" s="3" t="s">
        <v>14</v>
      </c>
      <c r="D426" s="3" t="str">
        <f>'[1]Южное Бутово '!D392</f>
        <v>ж</v>
      </c>
      <c r="E426" s="3" t="str">
        <f>'[1]Южное Бутово '!E392</f>
        <v>чк</v>
      </c>
      <c r="F426" s="3" t="str">
        <f>'[1]Южное Бутово '!F392</f>
        <v>взрослые старше 18 лет</v>
      </c>
      <c r="G426" s="3">
        <f>'[1]Южное Бутово '!G392</f>
        <v>168</v>
      </c>
      <c r="H426" s="3">
        <f>'[1]Южное Бутово '!K392</f>
        <v>0</v>
      </c>
      <c r="I426" s="3">
        <v>32</v>
      </c>
      <c r="J426" s="3">
        <v>34</v>
      </c>
      <c r="K426" s="3">
        <f>J426-I426</f>
        <v>2</v>
      </c>
      <c r="L426" s="3" t="s">
        <v>44</v>
      </c>
    </row>
    <row r="427" spans="1:12" x14ac:dyDescent="0.25">
      <c r="A427" s="3">
        <v>426</v>
      </c>
      <c r="B427" s="3" t="str">
        <f>[1]Сходненская!C355</f>
        <v>Назаров Марк Вадимович</v>
      </c>
      <c r="C427" s="3" t="s">
        <v>34</v>
      </c>
      <c r="D427" s="3" t="str">
        <f>[1]Сходненская!D355</f>
        <v>м</v>
      </c>
      <c r="E427" s="3" t="str">
        <f>[1]Сходненская!E355</f>
        <v>чк</v>
      </c>
      <c r="F427" s="3" t="str">
        <f>[1]Сходненская!F355</f>
        <v>взрослые старше 18 лет</v>
      </c>
      <c r="G427" s="3">
        <f>[1]Сходненская!G355</f>
        <v>188.9</v>
      </c>
      <c r="H427" s="3">
        <f>[1]Сходненская!K355</f>
        <v>0</v>
      </c>
      <c r="I427" s="3">
        <f>[1]Сходненская!N355</f>
        <v>19</v>
      </c>
      <c r="J427" s="3">
        <v>21</v>
      </c>
      <c r="K427" s="3">
        <f>J427-I427</f>
        <v>2</v>
      </c>
      <c r="L427" s="3" t="s">
        <v>44</v>
      </c>
    </row>
    <row r="428" spans="1:12" x14ac:dyDescent="0.25">
      <c r="A428" s="3">
        <v>427</v>
      </c>
      <c r="B428" s="3" t="str">
        <f>[1]Оренбург!C158</f>
        <v>Мирошниченко Игорь Владимирович</v>
      </c>
      <c r="C428" s="3" t="s">
        <v>30</v>
      </c>
      <c r="D428" s="3" t="str">
        <f>[1]Оренбург!D158</f>
        <v>Муж</v>
      </c>
      <c r="E428" s="3" t="str">
        <f>[1]Оренбург!E158</f>
        <v>ЧК</v>
      </c>
      <c r="F428" s="3" t="str">
        <f>[1]Оренбург!F158</f>
        <v>взрослые старше 18 лет</v>
      </c>
      <c r="G428" s="3">
        <f>[1]Оренбург!G158</f>
        <v>178</v>
      </c>
      <c r="H428" s="3">
        <f>[1]Оренбург!K158</f>
        <v>48</v>
      </c>
      <c r="I428" s="3">
        <f>[1]Оренбург!N158</f>
        <v>45</v>
      </c>
      <c r="J428" s="3">
        <v>47</v>
      </c>
      <c r="K428" s="3">
        <f>J428-I428</f>
        <v>2</v>
      </c>
      <c r="L428" s="3" t="s">
        <v>44</v>
      </c>
    </row>
    <row r="429" spans="1:12" x14ac:dyDescent="0.25">
      <c r="A429" s="3">
        <v>428</v>
      </c>
      <c r="B429" s="3" t="str">
        <f>[1]Братиславская!C205</f>
        <v>Ларин Игорь Витальевич</v>
      </c>
      <c r="C429" s="3" t="s">
        <v>9</v>
      </c>
      <c r="D429" s="3" t="str">
        <f>[1]Братиславская!D205</f>
        <v>м</v>
      </c>
      <c r="E429" s="3" t="str">
        <f>[1]Братиславская!E205</f>
        <v>чк</v>
      </c>
      <c r="F429" s="3" t="str">
        <f>[1]Братиславская!F205</f>
        <v>взрослые старше 18 лет</v>
      </c>
      <c r="G429" s="3">
        <f>[1]Братиславская!G205</f>
        <v>177.4</v>
      </c>
      <c r="H429" s="3">
        <f>[1]Братиславская!K205</f>
        <v>4</v>
      </c>
      <c r="I429" s="3">
        <f>[1]Братиславская!N205</f>
        <v>44</v>
      </c>
      <c r="J429" s="3">
        <v>46</v>
      </c>
      <c r="K429" s="3">
        <f>J429-I429</f>
        <v>2</v>
      </c>
      <c r="L429" s="3" t="s">
        <v>44</v>
      </c>
    </row>
    <row r="430" spans="1:12" x14ac:dyDescent="0.25">
      <c r="A430" s="3">
        <v>429</v>
      </c>
      <c r="B430" s="3" t="str">
        <f>'[1]Зеленоград-2'!C24</f>
        <v>Григорьева Светлана Евгеньевна</v>
      </c>
      <c r="C430" s="3" t="s">
        <v>12</v>
      </c>
      <c r="D430" s="3" t="str">
        <f>'[1]Зеленоград-2'!D24</f>
        <v>ж</v>
      </c>
      <c r="E430" s="3" t="str">
        <f>'[1]Зеленоград-2'!E24</f>
        <v>Чк</v>
      </c>
      <c r="F430" s="3" t="str">
        <f>'[1]Зеленоград-2'!F24</f>
        <v>взрослые старше 18 лет</v>
      </c>
      <c r="G430" s="3">
        <f>'[1]Зеленоград-2'!G24</f>
        <v>172.9</v>
      </c>
      <c r="H430" s="3">
        <f>'[1]Зеленоград-2'!K24</f>
        <v>35</v>
      </c>
      <c r="I430" s="3">
        <f>'[1]Зеленоград-2'!N24</f>
        <v>39</v>
      </c>
      <c r="J430" s="3">
        <v>41</v>
      </c>
      <c r="K430" s="3">
        <f>J430-I430</f>
        <v>2</v>
      </c>
      <c r="L430" s="3" t="s">
        <v>44</v>
      </c>
    </row>
    <row r="431" spans="1:12" x14ac:dyDescent="0.25">
      <c r="A431" s="3">
        <v>430</v>
      </c>
      <c r="B431" s="3" t="str">
        <f>'[1]Зеленоград-1'!C260</f>
        <v>Бондаренко Светлана Сергеевна</v>
      </c>
      <c r="C431" s="3" t="s">
        <v>13</v>
      </c>
      <c r="D431" s="3" t="str">
        <f>'[1]Зеленоград-1'!D260</f>
        <v>ж</v>
      </c>
      <c r="E431" s="3" t="str">
        <f>'[1]Зеленоград-1'!E260</f>
        <v>чк</v>
      </c>
      <c r="F431" s="3" t="str">
        <f>'[1]Зеленоград-1'!F260</f>
        <v xml:space="preserve">взрослые старше 18 </v>
      </c>
      <c r="G431" s="3">
        <f>'[1]Зеленоград-1'!G260</f>
        <v>156</v>
      </c>
      <c r="H431" s="3">
        <f>'[1]Зеленоград-1'!K260</f>
        <v>0</v>
      </c>
      <c r="I431" s="3">
        <f>'[1]Зеленоград-1'!N260</f>
        <v>72</v>
      </c>
      <c r="J431" s="3">
        <v>74</v>
      </c>
      <c r="K431" s="3">
        <f>J431-I431</f>
        <v>2</v>
      </c>
      <c r="L431" s="3" t="s">
        <v>44</v>
      </c>
    </row>
    <row r="432" spans="1:12" x14ac:dyDescent="0.25">
      <c r="A432" s="3">
        <v>431</v>
      </c>
      <c r="B432" s="3" t="str">
        <f>[1]Королев!C487</f>
        <v>Воронько Александр Анатольевич</v>
      </c>
      <c r="C432" s="3" t="s">
        <v>21</v>
      </c>
      <c r="D432" s="3" t="str">
        <f>[1]Королев!D487</f>
        <v>м</v>
      </c>
      <c r="E432" s="3" t="str">
        <f>[1]Королев!E487</f>
        <v>сотрудник</v>
      </c>
      <c r="F432" s="3" t="str">
        <f>[1]Королев!F487</f>
        <v>взрослые старше 18 лет</v>
      </c>
      <c r="G432" s="3">
        <f>[1]Королев!G487</f>
        <v>193</v>
      </c>
      <c r="H432" s="3">
        <f>[1]Королев!K487</f>
        <v>2</v>
      </c>
      <c r="I432" s="3">
        <f>[1]Королев!N487</f>
        <v>32</v>
      </c>
      <c r="J432" s="3">
        <v>36</v>
      </c>
      <c r="K432" s="3">
        <f>J432-I432</f>
        <v>4</v>
      </c>
      <c r="L432" s="3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Жировая масса</vt:lpstr>
      <vt:lpstr>Мышечная масса</vt:lpstr>
      <vt:lpstr>Биологический возраст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 Козенко</dc:creator>
  <cp:lastModifiedBy>Ирина Козенко</cp:lastModifiedBy>
  <dcterms:created xsi:type="dcterms:W3CDTF">2024-05-06T12:17:27Z</dcterms:created>
  <dcterms:modified xsi:type="dcterms:W3CDTF">2024-05-28T11:06:12Z</dcterms:modified>
</cp:coreProperties>
</file>